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60" windowWidth="20730" windowHeight="11760"/>
  </bookViews>
  <sheets>
    <sheet name="Лист1" sheetId="1" r:id="rId1"/>
  </sheets>
  <definedNames>
    <definedName name="_xlnm._FilterDatabase" localSheetId="0" hidden="1">Лист1!$A$3:$BB$76</definedName>
  </definedNames>
  <calcPr calcId="124519"/>
</workbook>
</file>

<file path=xl/calcChain.xml><?xml version="1.0" encoding="utf-8"?>
<calcChain xmlns="http://schemas.openxmlformats.org/spreadsheetml/2006/main">
  <c r="AC13" i="1"/>
</calcChain>
</file>

<file path=xl/sharedStrings.xml><?xml version="1.0" encoding="utf-8"?>
<sst xmlns="http://schemas.openxmlformats.org/spreadsheetml/2006/main" count="1153" uniqueCount="381">
  <si>
    <t>Показатели</t>
  </si>
  <si>
    <t>1.Посевные площади:</t>
  </si>
  <si>
    <t>зерновые и зернобобовые</t>
  </si>
  <si>
    <t>Всего посевов</t>
  </si>
  <si>
    <t>2.Урожайность</t>
  </si>
  <si>
    <t>3.Валовый сбор</t>
  </si>
  <si>
    <t>4.Себестоимость 1 ц.</t>
  </si>
  <si>
    <t>средства защиты</t>
  </si>
  <si>
    <t>нефтепродукты</t>
  </si>
  <si>
    <t>электроэнергия</t>
  </si>
  <si>
    <t>удельный вес</t>
  </si>
  <si>
    <t>удобрения</t>
  </si>
  <si>
    <t>5.Внесение удобрений под урожай текущего года</t>
  </si>
  <si>
    <t>Органических :всего</t>
  </si>
  <si>
    <t>Минеральных в д.в.:всего</t>
  </si>
  <si>
    <t>Внесено известковых материалов</t>
  </si>
  <si>
    <t>от нетелей</t>
  </si>
  <si>
    <t>7.Производство продукции животноводства</t>
  </si>
  <si>
    <t>быки</t>
  </si>
  <si>
    <t>телки</t>
  </si>
  <si>
    <t>уровень товарности молока</t>
  </si>
  <si>
    <t>8.Затраты кормов на единицу продукции</t>
  </si>
  <si>
    <t>9.Себестоимость 1 ц. продукции животноводства</t>
  </si>
  <si>
    <t>Молоко: всего</t>
  </si>
  <si>
    <t>Привес : всего</t>
  </si>
  <si>
    <t>Всего:</t>
  </si>
  <si>
    <t>в т.ч. растениеводства</t>
  </si>
  <si>
    <t>11.Результаты реализации основных видов продукции, без НДС</t>
  </si>
  <si>
    <t>ЗЕРНО</t>
  </si>
  <si>
    <t>рентабельность (убыточность)</t>
  </si>
  <si>
    <t>КАРТОФЕЛЬ</t>
  </si>
  <si>
    <t>ОВОЩИ</t>
  </si>
  <si>
    <t>ВСЕГО ПО РАСТЕНИЕВОДСТВУ</t>
  </si>
  <si>
    <t>МОЛОКО</t>
  </si>
  <si>
    <t>КРС  В ЖИВОМ ВЕСЕ</t>
  </si>
  <si>
    <t>ВСЕГО ПО ЖИВОТНОВОДСТВУ</t>
  </si>
  <si>
    <t>12.Общие экономические показатели</t>
  </si>
  <si>
    <t>Производство валовой продукции   на 1 с/х работника</t>
  </si>
  <si>
    <t>Производство валовой продукции  в сопоставимых ценах 1994 г на 1 работника</t>
  </si>
  <si>
    <t>Среднесписочная численность работников</t>
  </si>
  <si>
    <t>Среднесписочная численность с/х работников</t>
  </si>
  <si>
    <t>Фонд потребления всего</t>
  </si>
  <si>
    <t>Фонд оплаты труда</t>
  </si>
  <si>
    <t>Удельный вес фонда оплаты труда к выручке</t>
  </si>
  <si>
    <t>Дебиторская задолженность</t>
  </si>
  <si>
    <t>Кредиторская задолженность</t>
  </si>
  <si>
    <t>В т.ч. кредиты банка долгосрочные</t>
  </si>
  <si>
    <t>лизинг</t>
  </si>
  <si>
    <t>Реструктур.задолженность</t>
  </si>
  <si>
    <t>Краткосрочные кредиты</t>
  </si>
  <si>
    <t>остаточная</t>
  </si>
  <si>
    <t>Поступило осн.средств</t>
  </si>
  <si>
    <t>Выручка от реализации</t>
  </si>
  <si>
    <t>Прибыль от реализации</t>
  </si>
  <si>
    <t>В т.ч. на животноводство</t>
  </si>
  <si>
    <t>Балансовая прибыль</t>
  </si>
  <si>
    <t>Уровень рентабельности</t>
  </si>
  <si>
    <t>Чистые активы</t>
  </si>
  <si>
    <t>Начислено налогов</t>
  </si>
  <si>
    <t>НДС</t>
  </si>
  <si>
    <t>налог на прибыль</t>
  </si>
  <si>
    <t>земельный налог</t>
  </si>
  <si>
    <t>НДФЛ</t>
  </si>
  <si>
    <t>водный налог</t>
  </si>
  <si>
    <t>Наличие тракторов</t>
  </si>
  <si>
    <t>Наличие автомобилей</t>
  </si>
  <si>
    <t>Наличие комбайнов</t>
  </si>
  <si>
    <t>в т.ч. зерноуборочных</t>
  </si>
  <si>
    <t>кормоуборочных</t>
  </si>
  <si>
    <t>картофелеуборочных</t>
  </si>
  <si>
    <t>Расход электроэнергии</t>
  </si>
  <si>
    <t>Расход топлива</t>
  </si>
  <si>
    <t>Приобретено кормов</t>
  </si>
  <si>
    <t>Приобретено медикаментов</t>
  </si>
  <si>
    <t>Расходы на капитальное строительство и реконструкцию</t>
  </si>
  <si>
    <t>13.Средняя зарплата по категориям работников</t>
  </si>
  <si>
    <t>водители</t>
  </si>
  <si>
    <t>трактористы</t>
  </si>
  <si>
    <t>доярки</t>
  </si>
  <si>
    <t>специалисты по учёту</t>
  </si>
  <si>
    <t>специалисты-технологи</t>
  </si>
  <si>
    <t>строители</t>
  </si>
  <si>
    <t>слесари</t>
  </si>
  <si>
    <t>скотники</t>
  </si>
  <si>
    <t>рабочие растениеводства</t>
  </si>
  <si>
    <t>сторожа</t>
  </si>
  <si>
    <t>Среднемесячная зарплата  1 работника</t>
  </si>
  <si>
    <t>горох</t>
  </si>
  <si>
    <t>картофель</t>
  </si>
  <si>
    <t>капуста</t>
  </si>
  <si>
    <t>морковь</t>
  </si>
  <si>
    <t>однолетние травы</t>
  </si>
  <si>
    <t>свёкла</t>
  </si>
  <si>
    <t>на семена</t>
  </si>
  <si>
    <t>на з/массу</t>
  </si>
  <si>
    <t xml:space="preserve">в т.ч.   зерновые </t>
  </si>
  <si>
    <t>свекла</t>
  </si>
  <si>
    <t>многолетние травы:</t>
  </si>
  <si>
    <t>на сено</t>
  </si>
  <si>
    <t>кукуруза на з/массу</t>
  </si>
  <si>
    <t>в т.ч. зерновые  бунк.вес</t>
  </si>
  <si>
    <t>амбарный вес</t>
  </si>
  <si>
    <t>% отхода</t>
  </si>
  <si>
    <t xml:space="preserve">многолетние травы </t>
  </si>
  <si>
    <t>сено</t>
  </si>
  <si>
    <t>семена</t>
  </si>
  <si>
    <t>сенаж</t>
  </si>
  <si>
    <t>силос</t>
  </si>
  <si>
    <t>солома</t>
  </si>
  <si>
    <t>в т.ч.оплата труда</t>
  </si>
  <si>
    <t>силос кукурузный</t>
  </si>
  <si>
    <t>прочие расходы</t>
  </si>
  <si>
    <t>з/м однолетних трав</t>
  </si>
  <si>
    <t>семена многолетних трав</t>
  </si>
  <si>
    <t>на 1 га пашни</t>
  </si>
  <si>
    <t>коров на начало года</t>
  </si>
  <si>
    <t>ввод нетелей</t>
  </si>
  <si>
    <t>% ввода нетелей</t>
  </si>
  <si>
    <t>приплод КРС всего</t>
  </si>
  <si>
    <t>в т.ч. от коров</t>
  </si>
  <si>
    <t>приплод на 100 коров</t>
  </si>
  <si>
    <t>выпоено молока на 1 гол.приплода крс(без ЗЦМ)</t>
  </si>
  <si>
    <t>надой на 1 корову</t>
  </si>
  <si>
    <t>валовый надой</t>
  </si>
  <si>
    <t>среднесуточный привес</t>
  </si>
  <si>
    <t>валовый  привес</t>
  </si>
  <si>
    <t>на молоко</t>
  </si>
  <si>
    <t>корма</t>
  </si>
  <si>
    <t>в т.ч. оплата труда</t>
  </si>
  <si>
    <t xml:space="preserve"> удельный вес</t>
  </si>
  <si>
    <t>животноводства</t>
  </si>
  <si>
    <t>количество</t>
  </si>
  <si>
    <t>себестоимость</t>
  </si>
  <si>
    <t>выручка  от реализации</t>
  </si>
  <si>
    <t>прибыль,убыток</t>
  </si>
  <si>
    <t>цена реализации 1 т</t>
  </si>
  <si>
    <t>прибыль (убыток)</t>
  </si>
  <si>
    <t>прибыль</t>
  </si>
  <si>
    <t>дотации</t>
  </si>
  <si>
    <t>Рентабельность с дотациями</t>
  </si>
  <si>
    <t>Рентабельность без дотаций</t>
  </si>
  <si>
    <t>прибыль/убыток</t>
  </si>
  <si>
    <t>Единицы измерения</t>
  </si>
  <si>
    <t>га</t>
  </si>
  <si>
    <t>ц/га</t>
  </si>
  <si>
    <t>%</t>
  </si>
  <si>
    <t>т</t>
  </si>
  <si>
    <t>руб.</t>
  </si>
  <si>
    <t>гол</t>
  </si>
  <si>
    <t>кг</t>
  </si>
  <si>
    <t>гр</t>
  </si>
  <si>
    <t>на привес крс</t>
  </si>
  <si>
    <t>ц.к.ед</t>
  </si>
  <si>
    <t>млн.руб</t>
  </si>
  <si>
    <t>тыс.руб.</t>
  </si>
  <si>
    <t>руб</t>
  </si>
  <si>
    <t>чел.</t>
  </si>
  <si>
    <t>чел</t>
  </si>
  <si>
    <t>тыс. руб.</t>
  </si>
  <si>
    <t>единиц</t>
  </si>
  <si>
    <t>тыс. кВт</t>
  </si>
  <si>
    <t>-</t>
  </si>
  <si>
    <t>Стоимость основных средств, балансовая</t>
  </si>
  <si>
    <t>содержание осн.ср-в -АМОРТИЗАЦИЯ</t>
  </si>
  <si>
    <t>СВИНЬИ</t>
  </si>
  <si>
    <t>выручка от реализации</t>
  </si>
  <si>
    <t>рентабельность</t>
  </si>
  <si>
    <t>Среднемесячная зарплата 1 работника</t>
  </si>
  <si>
    <t>руководители</t>
  </si>
  <si>
    <t>специалисты</t>
  </si>
  <si>
    <t>на выпас</t>
  </si>
  <si>
    <t>на зеленую массу</t>
  </si>
  <si>
    <t>з/масса многолетних трав</t>
  </si>
  <si>
    <t>приплод поросят</t>
  </si>
  <si>
    <t>продажа поросят</t>
  </si>
  <si>
    <t>сдано молока первым сортом</t>
  </si>
  <si>
    <t>10.Стоимость валовой продукции в сопоставимых ценах 1994 года</t>
  </si>
  <si>
    <t xml:space="preserve">содержание осн. ср-в </t>
  </si>
  <si>
    <t>Среднегодовая зарплата на 1 работника</t>
  </si>
  <si>
    <t>Среднегодовая численность с/х работников</t>
  </si>
  <si>
    <t>Дотации всего (дотации и компенсации)</t>
  </si>
  <si>
    <t>Займы и кредиты всего (по долгосрочным обязательствам)</t>
  </si>
  <si>
    <t xml:space="preserve">дотации </t>
  </si>
  <si>
    <t xml:space="preserve">рентабельность </t>
  </si>
  <si>
    <t>телятницы</t>
  </si>
  <si>
    <t>Среднегодовая численность работников</t>
  </si>
  <si>
    <t>урожайность овощей</t>
  </si>
  <si>
    <t>силос+сенаж</t>
  </si>
  <si>
    <t>Состав хозяйства</t>
  </si>
  <si>
    <t xml:space="preserve">Совхоз "Родина": колхоз "Родина, колхоз им. Ф.И. Толбухина" </t>
  </si>
  <si>
    <t>Руководство</t>
  </si>
  <si>
    <t>МЯСО</t>
  </si>
  <si>
    <t>Зоотехники</t>
  </si>
  <si>
    <t>Главные инженеры</t>
  </si>
  <si>
    <t>Главные экономисты</t>
  </si>
  <si>
    <t>Главные бухгалтеры</t>
  </si>
  <si>
    <t>Главные агрономы</t>
  </si>
  <si>
    <t>Директор: Михеев Савва Дмитриевич (1964-1970); секретарь парткома: Соломин В.П.; председатель профкома: Суслов А.Д.</t>
  </si>
  <si>
    <t>Директор: Майоров Ю.Г. (1970-1973)</t>
  </si>
  <si>
    <t>Директор: Голубев А.А. (1973-1976)</t>
  </si>
  <si>
    <t>Директор: Боисов И.Г. (1976-1977)</t>
  </si>
  <si>
    <t>Директор: Федоров В.Б. (1977-1979)</t>
  </si>
  <si>
    <t>Директор: Плысюк В.А. (1979-1989)</t>
  </si>
  <si>
    <t>Директор: Золотов В.А. (1989-1992)</t>
  </si>
  <si>
    <t xml:space="preserve">Директор: Лапин Н.В. </t>
  </si>
  <si>
    <t>Терентьева Е.М. (1964-1973)</t>
  </si>
  <si>
    <t>Ершов Ю.М. (1974-1976)</t>
  </si>
  <si>
    <t>Кудряшов А.Н. (1976-1979)</t>
  </si>
  <si>
    <t>Лапин Н.В. (1980-1989)</t>
  </si>
  <si>
    <t>Судомойкина А.М. (1989-1992)</t>
  </si>
  <si>
    <t>Медведева Н.П. (1992-2000)</t>
  </si>
  <si>
    <t>Блохина М.А. (2001-2010)</t>
  </si>
  <si>
    <t>Кузнецова Ю.А.</t>
  </si>
  <si>
    <t xml:space="preserve">Генеральный директор: Лапин Н.В. </t>
  </si>
  <si>
    <t>Судомойкина Л.В. (1964-1981)</t>
  </si>
  <si>
    <t>Яблоков А.Н. (1985-1986)</t>
  </si>
  <si>
    <t>Коровкин А.П. (1982-1984)</t>
  </si>
  <si>
    <t>Бердова Н.Ф. (1987-1988)</t>
  </si>
  <si>
    <t>Сорокин А.А. (1989-1993)</t>
  </si>
  <si>
    <t>Павлова Т.Г. (1994-1995)</t>
  </si>
  <si>
    <t>Якимова О.А. (1995-2003)</t>
  </si>
  <si>
    <t>Титова С.А. (2004-2007)</t>
  </si>
  <si>
    <t>Шевелева О.А. (2008-2012)</t>
  </si>
  <si>
    <t>Зверев Н.Я. (1964-1968)</t>
  </si>
  <si>
    <t>Варваркин Б.П. (1968-1970)</t>
  </si>
  <si>
    <t>Голубев А.А. (1970-1975)</t>
  </si>
  <si>
    <t>Лабутин Е.Л. (1976-1979)</t>
  </si>
  <si>
    <t>Иванов И.В. (1979-1981)</t>
  </si>
  <si>
    <t>Смирнов Н.В. (1982-1993)</t>
  </si>
  <si>
    <t>Степанов В.Н.(1994-2002)</t>
  </si>
  <si>
    <t>Макадзеоба В.А. (2002-2004)</t>
  </si>
  <si>
    <t>Федоров А.Я. (2004-2006)</t>
  </si>
  <si>
    <t>Кудряшов С.А. (2006-</t>
  </si>
  <si>
    <t>Полозов В.И. (1964-1970)</t>
  </si>
  <si>
    <t>Гущин В.В. (1972-1974)</t>
  </si>
  <si>
    <t>Брантова Т.А. (1975-1978)</t>
  </si>
  <si>
    <t>Бочагова Т.В. (1978-1994)</t>
  </si>
  <si>
    <t>Семенова А.В. (1991-1993)</t>
  </si>
  <si>
    <t>Куликова М.А. (1995-1997)</t>
  </si>
  <si>
    <t>Ботина Н.П. (2008-2012)</t>
  </si>
  <si>
    <t>Ботна Н.П. (2008-2012)</t>
  </si>
  <si>
    <t>Ботина Н.П.</t>
  </si>
  <si>
    <t>Михеева В. (1964-1972)</t>
  </si>
  <si>
    <t>Федорова М.А (1973-1976)</t>
  </si>
  <si>
    <t>Федорова М.А. (1973-1976)</t>
  </si>
  <si>
    <t xml:space="preserve">Федорова М.А. (1973-1976) </t>
  </si>
  <si>
    <t>Толчанова А., Солдатова Т.В. (1977-1980)</t>
  </si>
  <si>
    <t>Терро Н.В., Грошева И.В.(1981-1982)</t>
  </si>
  <si>
    <t>Терро Н.В., Грошева И.В. (1981-1982)</t>
  </si>
  <si>
    <t>Маркелова Н.Н. (1983-1993)</t>
  </si>
  <si>
    <t>Лапина Г.В. (1994-1997)</t>
  </si>
  <si>
    <t>Полоскина Л.О. (1997-2003)</t>
  </si>
  <si>
    <t>Полоскина Л.О. (1997-2003) /Забегалова А.И. (2003-2007)</t>
  </si>
  <si>
    <t>Забегалова А.И. (2003-2007)</t>
  </si>
  <si>
    <t>Забегалова А.И. (2003-2007) / Никонорова Е.Н. (2007-2012)</t>
  </si>
  <si>
    <t>Никонорова Е.Н. (2007-2012)</t>
  </si>
  <si>
    <t>Ботина Н.П. (2012-)</t>
  </si>
  <si>
    <t>Директор: Михеев С.Д. (1964-1970) / Майоров Ю.Г. (1970-1973)</t>
  </si>
  <si>
    <t>Директор: Майоров Ю.Г. (1970-1973) / Голубев А.А. (1973-1976)</t>
  </si>
  <si>
    <t>Директор: Федоров В.Б (1977-1979)</t>
  </si>
  <si>
    <t>Директор: Федоров В.Б. (1977-1979) / Плысюк В.А. (1979-1989)</t>
  </si>
  <si>
    <t>Директор: Плысюк В.А. (1979-1989) / Золотов В.А. (1989-1992)</t>
  </si>
  <si>
    <t>Директор: Золотов В.А. (1989-1992) / Лапин Н.В. (1992 - )</t>
  </si>
  <si>
    <t>Ершов Ю.М. (1974-1976) / Кудряшов А.Н. (1976-1979)</t>
  </si>
  <si>
    <t>Кудряшов А.Н. (1976-1979) / Тронов Г.Н. (1979-1980)</t>
  </si>
  <si>
    <t>Тронов Г.Н. (1979-1980) / Лапин Н.В. (1980-1989)</t>
  </si>
  <si>
    <t>Лапин Н.В. (1980-1989) / Судомойкина А.М. (1989-1992)</t>
  </si>
  <si>
    <t xml:space="preserve">Судомойкина А.М. (1989-1992) / Медведева Н.П. (1992-2000) </t>
  </si>
  <si>
    <t>Павлова Т.Г. (1994-1995) / Якимова О.А. (1995-2003)</t>
  </si>
  <si>
    <t>Кеворкян С.А. (2012-)</t>
  </si>
  <si>
    <t>Шевелева О.А. (2008-2012) / Кеворкян С.А. (2012-)</t>
  </si>
  <si>
    <t>Зверев Н.Я. (1964-1968) / Варваркин Б.П. (1968-1970)</t>
  </si>
  <si>
    <t>Варваркин Б.П. (1968-1970) / Голубев А.А. (1970-1975)</t>
  </si>
  <si>
    <t>Лабутин Е.Л. (1976-1979) / Иванов И.В. (1979-1981)</t>
  </si>
  <si>
    <t>Степанов В.Н.(1994-2002) / Макадзеоба В.А. (2002-2004)</t>
  </si>
  <si>
    <t>Федоров А.Я. (2004-2006) / Кудряшов С.А. (2006-)</t>
  </si>
  <si>
    <t>Майоров Ю.Т. (1971-1972) / Гущин В.В. (1972-1974)</t>
  </si>
  <si>
    <t>Брантова Т.А. (1975-1978) / Бочагова Т.В. (1978-1994)</t>
  </si>
  <si>
    <t>Лапина Г.В. (1994-1997) / Полоскина Л.О. (1997-2003)</t>
  </si>
  <si>
    <t>Никонорова Е.Н. (2007-2012) / Ботина Н.П. (2012 - )</t>
  </si>
  <si>
    <t>Смаглюк Л.С.</t>
  </si>
  <si>
    <t xml:space="preserve">Председатель: Лапин Н.В. </t>
  </si>
  <si>
    <t>2185 / 1742</t>
  </si>
  <si>
    <t>33 / 26</t>
  </si>
  <si>
    <t>с 7.06.2008 к ПСК (колхоз) "Родина" присоединился колхоз "Заветы Ленина" Даниловского района</t>
  </si>
  <si>
    <t>С 01.04.2011 ПСК (колхоз) "Родина" был реорганизован в ООО (племзавод) "Родина"</t>
  </si>
  <si>
    <t>2602 / 2472</t>
  </si>
  <si>
    <t>47, исправлено на 17</t>
  </si>
  <si>
    <t>2,13 / 4,38</t>
  </si>
  <si>
    <t>6.Выходное поголовье КРС всего</t>
  </si>
  <si>
    <t>жирность молока</t>
  </si>
  <si>
    <t>9 / 8</t>
  </si>
  <si>
    <t>13 / 2</t>
  </si>
  <si>
    <t>18513 руб / 170</t>
  </si>
  <si>
    <t>15698 руб / 186</t>
  </si>
  <si>
    <t>20569 руб</t>
  </si>
  <si>
    <t>18628 руб</t>
  </si>
  <si>
    <t>14897 руб</t>
  </si>
  <si>
    <t>45175 / 46175</t>
  </si>
  <si>
    <t>1510 / 885</t>
  </si>
  <si>
    <t>1510 / 845</t>
  </si>
  <si>
    <t>3400 / 1323</t>
  </si>
  <si>
    <t>2120 / 3030</t>
  </si>
  <si>
    <t>2120 / 3383</t>
  </si>
  <si>
    <t>4150 / 4389</t>
  </si>
  <si>
    <t xml:space="preserve">20 /29 </t>
  </si>
  <si>
    <t>10 / 11</t>
  </si>
  <si>
    <t>20 / 18,2</t>
  </si>
  <si>
    <t>17,2 / 14,2</t>
  </si>
  <si>
    <t>160 / 218</t>
  </si>
  <si>
    <t>64 / 98</t>
  </si>
  <si>
    <t>22 / 150</t>
  </si>
  <si>
    <t>13,59 / 17</t>
  </si>
  <si>
    <t>4,08 / 5,16</t>
  </si>
  <si>
    <t>16,75 / 17,92</t>
  </si>
  <si>
    <t>11,62 / 13,76</t>
  </si>
  <si>
    <t>222,43 / 230</t>
  </si>
  <si>
    <t>1546 / 1600</t>
  </si>
  <si>
    <t>Андроники</t>
  </si>
  <si>
    <t>Сандырево</t>
  </si>
  <si>
    <t>падеж: всего</t>
  </si>
  <si>
    <t xml:space="preserve">Толбухино </t>
  </si>
  <si>
    <t>359 / 339</t>
  </si>
  <si>
    <t>3,8 / 3,75</t>
  </si>
  <si>
    <t>производст. мяса КРС, ж.в.</t>
  </si>
  <si>
    <t>388 / 338</t>
  </si>
  <si>
    <t>215 / 211</t>
  </si>
  <si>
    <t>1200 / 1175</t>
  </si>
  <si>
    <t>1510 / 918</t>
  </si>
  <si>
    <t>459 / 460</t>
  </si>
  <si>
    <t>304 / 293</t>
  </si>
  <si>
    <t>2100 / 1778</t>
  </si>
  <si>
    <t>2120 / 1775</t>
  </si>
  <si>
    <t>2120 / 2569</t>
  </si>
  <si>
    <t>МЯСО КРС:</t>
  </si>
  <si>
    <t>прибыль, убыль</t>
  </si>
  <si>
    <t xml:space="preserve">204 / 170 </t>
  </si>
  <si>
    <t>192 / 152</t>
  </si>
  <si>
    <t xml:space="preserve">тыс. руб. </t>
  </si>
  <si>
    <t>22 / 329</t>
  </si>
  <si>
    <t>1 / 8</t>
  </si>
  <si>
    <t>696 / 928</t>
  </si>
  <si>
    <t>635 / 907</t>
  </si>
  <si>
    <t>646 / 832</t>
  </si>
  <si>
    <t>654 / 871</t>
  </si>
  <si>
    <t>651 / 826</t>
  </si>
  <si>
    <t xml:space="preserve">678/853 </t>
  </si>
  <si>
    <t xml:space="preserve">удельный вес </t>
  </si>
  <si>
    <t>услуи тракторов</t>
  </si>
  <si>
    <t xml:space="preserve">сенаж  </t>
  </si>
  <si>
    <t xml:space="preserve">         в т.ч.оплата труда</t>
  </si>
  <si>
    <t xml:space="preserve">        удельный вес</t>
  </si>
  <si>
    <t xml:space="preserve">       семена</t>
  </si>
  <si>
    <t xml:space="preserve">       удельный вес</t>
  </si>
  <si>
    <t xml:space="preserve">       удобрения</t>
  </si>
  <si>
    <t xml:space="preserve">       средства защиты</t>
  </si>
  <si>
    <t xml:space="preserve">         удельный вес</t>
  </si>
  <si>
    <t xml:space="preserve">         нефтепродукты</t>
  </si>
  <si>
    <t xml:space="preserve">       услуги тракторов</t>
  </si>
  <si>
    <t xml:space="preserve">       прочие расходы</t>
  </si>
  <si>
    <t xml:space="preserve">      удельный вес</t>
  </si>
  <si>
    <t xml:space="preserve">      электроэнергия</t>
  </si>
  <si>
    <t xml:space="preserve">       содержание осн.ср-в  АМОРТИЗАЦИЯ?</t>
  </si>
  <si>
    <t xml:space="preserve">    в т.ч. на сено</t>
  </si>
  <si>
    <t xml:space="preserve">    на семена</t>
  </si>
  <si>
    <t xml:space="preserve">   на з/массу</t>
  </si>
  <si>
    <t xml:space="preserve">    на выпас</t>
  </si>
  <si>
    <t xml:space="preserve">   беспокровно</t>
  </si>
  <si>
    <t>з/масса кукурузы</t>
  </si>
  <si>
    <t>ц\га</t>
  </si>
  <si>
    <t xml:space="preserve"> - </t>
  </si>
  <si>
    <t>448/451</t>
  </si>
  <si>
    <t>42/45</t>
  </si>
  <si>
    <t>Больничные листы</t>
  </si>
  <si>
    <t>Пособие по больничным листам</t>
  </si>
  <si>
    <t>содержание осн. ср-в /амортизация</t>
  </si>
  <si>
    <t xml:space="preserve">в т.ч. зерновые </t>
  </si>
  <si>
    <t>,</t>
  </si>
  <si>
    <t>Марков Ю.В.</t>
  </si>
  <si>
    <t>Ботина Н.П. Сарапова С.С.</t>
  </si>
  <si>
    <t>Сарапова С.С.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</si>
</sst>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/>
    <xf numFmtId="0" fontId="4" fillId="0" borderId="11" xfId="0" applyFont="1" applyBorder="1" applyAlignment="1">
      <alignment horizontal="center"/>
    </xf>
    <xf numFmtId="0" fontId="3" fillId="0" borderId="15" xfId="0" applyFont="1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4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1" fillId="0" borderId="20" xfId="0" applyFont="1" applyBorder="1"/>
    <xf numFmtId="0" fontId="3" fillId="0" borderId="8" xfId="0" applyFont="1" applyBorder="1" applyAlignment="1">
      <alignment horizontal="center"/>
    </xf>
    <xf numFmtId="0" fontId="3" fillId="0" borderId="11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1" xfId="0" applyFont="1" applyBorder="1" applyAlignment="1">
      <alignment wrapText="1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left" wrapText="1"/>
    </xf>
    <xf numFmtId="0" fontId="4" fillId="0" borderId="11" xfId="0" applyFont="1" applyBorder="1" applyAlignment="1">
      <alignment wrapText="1"/>
    </xf>
    <xf numFmtId="0" fontId="3" fillId="0" borderId="11" xfId="0" applyFont="1" applyFill="1" applyBorder="1" applyAlignment="1">
      <alignment horizontal="left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3" xfId="0" applyBorder="1"/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14" xfId="0" applyFont="1" applyBorder="1" applyAlignment="1">
      <alignment horizont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J346"/>
  <sheetViews>
    <sheetView tabSelected="1" workbookViewId="0">
      <pane xSplit="3" ySplit="4" topLeftCell="AW236" activePane="bottomRight" state="frozen"/>
      <selection pane="topRight" activeCell="D1" sqref="D1"/>
      <selection pane="bottomLeft" activeCell="A5" sqref="A5"/>
      <selection pane="bottomRight" activeCell="BJ335" sqref="BJ335"/>
    </sheetView>
  </sheetViews>
  <sheetFormatPr defaultRowHeight="15"/>
  <cols>
    <col min="1" max="1" width="21.28515625" style="1" customWidth="1"/>
    <col min="2" max="2" width="24.7109375" style="1" customWidth="1"/>
    <col min="3" max="47" width="15.7109375" style="1" customWidth="1"/>
    <col min="48" max="55" width="16.28515625" style="1" customWidth="1"/>
    <col min="56" max="58" width="15.7109375" style="1" customWidth="1"/>
    <col min="59" max="16384" width="9.140625" style="1"/>
  </cols>
  <sheetData>
    <row r="2" spans="1:62" ht="15.75" thickBot="1"/>
    <row r="3" spans="1:62" s="2" customFormat="1" ht="25.5" customHeight="1" thickBot="1">
      <c r="A3" s="64" t="s">
        <v>0</v>
      </c>
      <c r="B3" s="65"/>
      <c r="C3" s="101" t="s">
        <v>142</v>
      </c>
      <c r="D3" s="59">
        <v>1964</v>
      </c>
      <c r="E3" s="59">
        <v>1965</v>
      </c>
      <c r="F3" s="59">
        <v>1966</v>
      </c>
      <c r="G3" s="59">
        <v>1968</v>
      </c>
      <c r="H3" s="59">
        <v>1969</v>
      </c>
      <c r="I3" s="59">
        <v>1970</v>
      </c>
      <c r="J3" s="59">
        <v>1971</v>
      </c>
      <c r="K3" s="59">
        <v>1972</v>
      </c>
      <c r="L3" s="59">
        <v>1973</v>
      </c>
      <c r="M3" s="59">
        <v>1974</v>
      </c>
      <c r="N3" s="59">
        <v>1975</v>
      </c>
      <c r="O3" s="59">
        <v>1976</v>
      </c>
      <c r="P3" s="59">
        <v>1977</v>
      </c>
      <c r="Q3" s="59">
        <v>1978</v>
      </c>
      <c r="R3" s="59">
        <v>1979</v>
      </c>
      <c r="S3" s="59">
        <v>1980</v>
      </c>
      <c r="T3" s="59">
        <v>1981</v>
      </c>
      <c r="U3" s="59">
        <v>1982</v>
      </c>
      <c r="V3" s="59">
        <v>1983</v>
      </c>
      <c r="W3" s="59">
        <v>1984</v>
      </c>
      <c r="X3" s="59">
        <v>1985</v>
      </c>
      <c r="Y3" s="59">
        <v>1986</v>
      </c>
      <c r="Z3" s="59">
        <v>1987</v>
      </c>
      <c r="AA3" s="59">
        <v>1988</v>
      </c>
      <c r="AB3" s="59">
        <v>1989</v>
      </c>
      <c r="AC3" s="59">
        <v>1990</v>
      </c>
      <c r="AD3" s="59">
        <v>1991</v>
      </c>
      <c r="AE3" s="59">
        <v>1992</v>
      </c>
      <c r="AF3" s="59">
        <v>1993</v>
      </c>
      <c r="AG3" s="59">
        <v>1994</v>
      </c>
      <c r="AH3" s="59">
        <v>1995</v>
      </c>
      <c r="AI3" s="59">
        <v>1996</v>
      </c>
      <c r="AJ3" s="59">
        <v>1997</v>
      </c>
      <c r="AK3" s="59">
        <v>1998</v>
      </c>
      <c r="AL3" s="59">
        <v>1999</v>
      </c>
      <c r="AM3" s="59">
        <v>2000</v>
      </c>
      <c r="AN3" s="98">
        <v>2001</v>
      </c>
      <c r="AO3" s="100">
        <v>2002</v>
      </c>
      <c r="AP3" s="100">
        <v>2003</v>
      </c>
      <c r="AQ3" s="100">
        <v>2004</v>
      </c>
      <c r="AR3" s="100">
        <v>2005</v>
      </c>
      <c r="AS3" s="100">
        <v>2006</v>
      </c>
      <c r="AT3" s="100">
        <v>2007</v>
      </c>
      <c r="AU3" s="100">
        <v>2008</v>
      </c>
      <c r="AV3" s="100">
        <v>2009</v>
      </c>
      <c r="AW3" s="100">
        <v>2010</v>
      </c>
      <c r="AX3" s="100">
        <v>2011</v>
      </c>
      <c r="AY3" s="100">
        <v>2012</v>
      </c>
      <c r="AZ3" s="100">
        <v>2013</v>
      </c>
      <c r="BA3" s="100">
        <v>2014</v>
      </c>
      <c r="BB3" s="100">
        <v>2015</v>
      </c>
      <c r="BC3" s="100">
        <v>2016</v>
      </c>
      <c r="BD3" s="100">
        <v>2017</v>
      </c>
      <c r="BE3" s="98">
        <v>2018</v>
      </c>
      <c r="BF3" s="106"/>
      <c r="BG3" s="105"/>
      <c r="BH3" s="104"/>
      <c r="BI3" s="104"/>
      <c r="BJ3" s="104"/>
    </row>
    <row r="4" spans="1:62" s="2" customFormat="1" ht="25.5" customHeight="1" thickBot="1">
      <c r="A4" s="66"/>
      <c r="B4" s="67"/>
      <c r="C4" s="102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103"/>
      <c r="AL4" s="60"/>
      <c r="AM4" s="60"/>
      <c r="AN4" s="99"/>
      <c r="AO4" s="100"/>
      <c r="AP4" s="100"/>
      <c r="AQ4" s="100"/>
      <c r="AR4" s="100"/>
      <c r="AS4" s="100"/>
      <c r="AT4" s="100"/>
      <c r="AU4" s="100"/>
      <c r="AV4" s="98"/>
      <c r="AW4" s="98"/>
      <c r="AX4" s="100"/>
      <c r="AY4" s="100"/>
      <c r="AZ4" s="100"/>
      <c r="BA4" s="100"/>
      <c r="BB4" s="100"/>
      <c r="BC4" s="100"/>
      <c r="BD4" s="100"/>
      <c r="BE4" s="99"/>
      <c r="BF4" s="107"/>
      <c r="BG4" s="105"/>
      <c r="BH4" s="104"/>
      <c r="BI4" s="104"/>
      <c r="BJ4" s="104"/>
    </row>
    <row r="5" spans="1:62" ht="15" customHeight="1">
      <c r="A5" s="108" t="s">
        <v>1</v>
      </c>
      <c r="B5" s="10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7"/>
      <c r="AW5" s="7"/>
      <c r="AX5" s="5"/>
      <c r="AY5" s="5"/>
      <c r="AZ5" s="5"/>
      <c r="BA5" s="5"/>
      <c r="BB5" s="5"/>
      <c r="BC5" s="5"/>
      <c r="BD5" s="5"/>
      <c r="BE5" s="53"/>
      <c r="BF5" s="6"/>
    </row>
    <row r="6" spans="1:62" ht="15" customHeight="1">
      <c r="A6" s="93" t="s">
        <v>2</v>
      </c>
      <c r="B6" s="93"/>
      <c r="C6" s="7" t="s">
        <v>143</v>
      </c>
      <c r="D6" s="7">
        <v>2577</v>
      </c>
      <c r="E6" s="7">
        <v>2385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>
        <v>1100</v>
      </c>
      <c r="V6" s="7">
        <v>1485</v>
      </c>
      <c r="W6" s="7"/>
      <c r="X6" s="7"/>
      <c r="Y6" s="7">
        <v>1425</v>
      </c>
      <c r="Z6" s="7">
        <v>1000</v>
      </c>
      <c r="AA6" s="7">
        <v>1500</v>
      </c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>
        <v>800</v>
      </c>
      <c r="AP6" s="7">
        <v>800</v>
      </c>
      <c r="AQ6" s="7">
        <v>800</v>
      </c>
      <c r="AR6" s="7">
        <v>650</v>
      </c>
      <c r="AS6" s="7">
        <v>800</v>
      </c>
      <c r="AT6" s="7">
        <v>800</v>
      </c>
      <c r="AU6" s="7">
        <v>1250</v>
      </c>
      <c r="AV6" s="33">
        <v>1045</v>
      </c>
      <c r="AW6" s="33">
        <v>700</v>
      </c>
      <c r="AX6" s="33">
        <v>1200</v>
      </c>
      <c r="AY6" s="33">
        <v>1039</v>
      </c>
      <c r="AZ6" s="33">
        <v>1500</v>
      </c>
      <c r="BA6" s="33">
        <v>1373</v>
      </c>
      <c r="BB6" s="33">
        <v>1350</v>
      </c>
      <c r="BC6" s="7">
        <v>1500</v>
      </c>
      <c r="BD6" s="7">
        <v>1600</v>
      </c>
      <c r="BE6" s="51">
        <v>1400</v>
      </c>
      <c r="BF6" s="8"/>
    </row>
    <row r="7" spans="1:62" ht="15" customHeight="1">
      <c r="A7" s="93" t="s">
        <v>376</v>
      </c>
      <c r="B7" s="93"/>
      <c r="C7" s="7" t="s">
        <v>143</v>
      </c>
      <c r="D7" s="7">
        <v>1771</v>
      </c>
      <c r="E7" s="7">
        <v>23439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>
        <v>1425</v>
      </c>
      <c r="Z7" s="7">
        <v>1000</v>
      </c>
      <c r="AA7" s="7">
        <v>1500</v>
      </c>
      <c r="AB7" s="7">
        <v>1300</v>
      </c>
      <c r="AC7" s="7">
        <v>1500</v>
      </c>
      <c r="AD7" s="7">
        <v>1206</v>
      </c>
      <c r="AE7" s="7"/>
      <c r="AF7" s="7"/>
      <c r="AG7" s="7"/>
      <c r="AH7" s="7">
        <v>830</v>
      </c>
      <c r="AI7" s="7">
        <v>820</v>
      </c>
      <c r="AJ7" s="7">
        <v>800</v>
      </c>
      <c r="AK7" s="7">
        <v>800</v>
      </c>
      <c r="AL7" s="7">
        <v>800</v>
      </c>
      <c r="AM7" s="7">
        <v>750</v>
      </c>
      <c r="AN7" s="7">
        <v>800</v>
      </c>
      <c r="AO7" s="7">
        <v>800</v>
      </c>
      <c r="AP7" s="7">
        <v>800</v>
      </c>
      <c r="AQ7" s="7">
        <v>800</v>
      </c>
      <c r="AR7" s="7">
        <v>650</v>
      </c>
      <c r="AS7" s="7">
        <v>800</v>
      </c>
      <c r="AT7" s="7">
        <v>800</v>
      </c>
      <c r="AU7" s="7">
        <v>1250</v>
      </c>
      <c r="AV7" s="33">
        <v>1045</v>
      </c>
      <c r="AW7" s="33">
        <v>700</v>
      </c>
      <c r="AX7" s="33">
        <v>1200</v>
      </c>
      <c r="AY7" s="33">
        <v>1039</v>
      </c>
      <c r="AZ7" s="33">
        <v>1410</v>
      </c>
      <c r="BA7" s="33">
        <v>1373</v>
      </c>
      <c r="BB7" s="33">
        <v>1350</v>
      </c>
      <c r="BC7" s="7">
        <v>1500</v>
      </c>
      <c r="BD7" s="7">
        <v>1600</v>
      </c>
      <c r="BE7" s="51">
        <v>1400</v>
      </c>
      <c r="BF7" s="8"/>
    </row>
    <row r="8" spans="1:62" ht="15" customHeight="1">
      <c r="A8" s="93" t="s">
        <v>87</v>
      </c>
      <c r="B8" s="93"/>
      <c r="C8" s="7" t="s">
        <v>143</v>
      </c>
      <c r="D8" s="7">
        <v>57</v>
      </c>
      <c r="E8" s="7">
        <v>46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33" t="s">
        <v>161</v>
      </c>
      <c r="AW8" s="33" t="s">
        <v>161</v>
      </c>
      <c r="AX8" s="33" t="s">
        <v>161</v>
      </c>
      <c r="AY8" s="33" t="s">
        <v>161</v>
      </c>
      <c r="AZ8" s="33">
        <v>90</v>
      </c>
      <c r="BA8" s="33" t="s">
        <v>161</v>
      </c>
      <c r="BB8" s="33" t="s">
        <v>161</v>
      </c>
      <c r="BC8" s="7" t="s">
        <v>370</v>
      </c>
      <c r="BD8" s="7" t="s">
        <v>161</v>
      </c>
      <c r="BE8" s="51" t="s">
        <v>370</v>
      </c>
      <c r="BF8" s="8"/>
    </row>
    <row r="9" spans="1:62" ht="15" customHeight="1">
      <c r="A9" s="93" t="s">
        <v>88</v>
      </c>
      <c r="B9" s="93"/>
      <c r="C9" s="7" t="s">
        <v>143</v>
      </c>
      <c r="D9" s="7">
        <v>129</v>
      </c>
      <c r="E9" s="7">
        <v>150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>
        <v>50</v>
      </c>
      <c r="V9" s="7">
        <v>50</v>
      </c>
      <c r="W9" s="7"/>
      <c r="X9" s="7"/>
      <c r="Y9" s="7">
        <v>50</v>
      </c>
      <c r="Z9" s="7">
        <v>80</v>
      </c>
      <c r="AA9" s="7">
        <v>100</v>
      </c>
      <c r="AB9" s="7">
        <v>60</v>
      </c>
      <c r="AC9" s="7">
        <v>70</v>
      </c>
      <c r="AD9" s="7">
        <v>50</v>
      </c>
      <c r="AE9" s="7"/>
      <c r="AF9" s="7"/>
      <c r="AG9" s="7"/>
      <c r="AH9" s="7">
        <v>70</v>
      </c>
      <c r="AI9" s="7">
        <v>72</v>
      </c>
      <c r="AJ9" s="7">
        <v>70</v>
      </c>
      <c r="AK9" s="7">
        <v>70</v>
      </c>
      <c r="AL9" s="7">
        <v>70</v>
      </c>
      <c r="AM9" s="7">
        <v>80</v>
      </c>
      <c r="AN9" s="7">
        <v>80</v>
      </c>
      <c r="AO9" s="7">
        <v>100</v>
      </c>
      <c r="AP9" s="7">
        <v>100</v>
      </c>
      <c r="AQ9" s="7">
        <v>100</v>
      </c>
      <c r="AR9" s="7">
        <v>100</v>
      </c>
      <c r="AS9" s="7">
        <v>100</v>
      </c>
      <c r="AT9" s="7">
        <v>80</v>
      </c>
      <c r="AU9" s="7">
        <v>100</v>
      </c>
      <c r="AV9" s="33">
        <v>110</v>
      </c>
      <c r="AW9" s="33">
        <v>110</v>
      </c>
      <c r="AX9" s="33">
        <v>110</v>
      </c>
      <c r="AY9" s="33">
        <v>100</v>
      </c>
      <c r="AZ9" s="33">
        <v>100</v>
      </c>
      <c r="BA9" s="33">
        <v>100</v>
      </c>
      <c r="BB9" s="33">
        <v>110</v>
      </c>
      <c r="BC9" s="7">
        <v>110</v>
      </c>
      <c r="BD9" s="7">
        <v>110</v>
      </c>
      <c r="BE9" s="51">
        <v>80</v>
      </c>
      <c r="BF9" s="8"/>
    </row>
    <row r="10" spans="1:62" ht="15" customHeight="1">
      <c r="A10" s="93" t="s">
        <v>89</v>
      </c>
      <c r="B10" s="93"/>
      <c r="C10" s="7" t="s">
        <v>143</v>
      </c>
      <c r="D10" s="7">
        <v>40</v>
      </c>
      <c r="E10" s="7">
        <v>20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>
        <v>20</v>
      </c>
      <c r="AI10" s="7">
        <v>21</v>
      </c>
      <c r="AJ10" s="7">
        <v>15</v>
      </c>
      <c r="AK10" s="7">
        <v>15</v>
      </c>
      <c r="AL10" s="7">
        <v>15</v>
      </c>
      <c r="AM10" s="7">
        <v>10</v>
      </c>
      <c r="AN10" s="7">
        <v>10</v>
      </c>
      <c r="AO10" s="7">
        <v>10</v>
      </c>
      <c r="AP10" s="7">
        <v>10</v>
      </c>
      <c r="AQ10" s="7">
        <v>10</v>
      </c>
      <c r="AR10" s="7">
        <v>10</v>
      </c>
      <c r="AS10" s="7">
        <v>10</v>
      </c>
      <c r="AT10" s="7">
        <v>7</v>
      </c>
      <c r="AU10" s="7">
        <v>11</v>
      </c>
      <c r="AV10" s="33">
        <v>10</v>
      </c>
      <c r="AW10" s="33">
        <v>12</v>
      </c>
      <c r="AX10" s="33">
        <v>14</v>
      </c>
      <c r="AY10" s="33">
        <v>3</v>
      </c>
      <c r="AZ10" s="33">
        <v>3</v>
      </c>
      <c r="BA10" s="33">
        <v>3</v>
      </c>
      <c r="BB10" s="33" t="s">
        <v>161</v>
      </c>
      <c r="BC10" s="7" t="s">
        <v>370</v>
      </c>
      <c r="BD10" s="7" t="s">
        <v>161</v>
      </c>
      <c r="BE10" s="51" t="s">
        <v>370</v>
      </c>
      <c r="BF10" s="8"/>
    </row>
    <row r="11" spans="1:62" ht="15" customHeight="1">
      <c r="A11" s="93" t="s">
        <v>90</v>
      </c>
      <c r="B11" s="93"/>
      <c r="C11" s="7" t="s">
        <v>143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>
        <v>1</v>
      </c>
      <c r="AM11" s="7">
        <v>3</v>
      </c>
      <c r="AN11" s="7">
        <v>3</v>
      </c>
      <c r="AO11" s="7">
        <v>3</v>
      </c>
      <c r="AP11" s="7">
        <v>3</v>
      </c>
      <c r="AQ11" s="7">
        <v>3</v>
      </c>
      <c r="AR11" s="7">
        <v>3</v>
      </c>
      <c r="AS11" s="7">
        <v>3</v>
      </c>
      <c r="AT11" s="7">
        <v>2</v>
      </c>
      <c r="AU11" s="7">
        <v>3</v>
      </c>
      <c r="AV11" s="33">
        <v>2</v>
      </c>
      <c r="AW11" s="33">
        <v>2</v>
      </c>
      <c r="AX11" s="33">
        <v>1</v>
      </c>
      <c r="AY11" s="33" t="s">
        <v>161</v>
      </c>
      <c r="AZ11" s="33" t="s">
        <v>161</v>
      </c>
      <c r="BA11" s="33" t="s">
        <v>161</v>
      </c>
      <c r="BB11" s="33" t="s">
        <v>161</v>
      </c>
      <c r="BC11" s="7" t="s">
        <v>370</v>
      </c>
      <c r="BD11" s="7" t="s">
        <v>161</v>
      </c>
      <c r="BE11" s="51" t="s">
        <v>370</v>
      </c>
      <c r="BF11" s="8"/>
    </row>
    <row r="12" spans="1:62" ht="15" customHeight="1">
      <c r="A12" s="93" t="s">
        <v>92</v>
      </c>
      <c r="B12" s="93"/>
      <c r="C12" s="7" t="s">
        <v>143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>
        <v>1</v>
      </c>
      <c r="AM12" s="7">
        <v>2</v>
      </c>
      <c r="AN12" s="7">
        <v>2</v>
      </c>
      <c r="AO12" s="7">
        <v>2</v>
      </c>
      <c r="AP12" s="7">
        <v>2</v>
      </c>
      <c r="AQ12" s="7">
        <v>2</v>
      </c>
      <c r="AR12" s="7">
        <v>1</v>
      </c>
      <c r="AS12" s="7">
        <v>1</v>
      </c>
      <c r="AT12" s="7">
        <v>1</v>
      </c>
      <c r="AU12" s="7">
        <v>1</v>
      </c>
      <c r="AV12" s="33">
        <v>1</v>
      </c>
      <c r="AW12" s="33">
        <v>1</v>
      </c>
      <c r="AX12" s="33" t="s">
        <v>161</v>
      </c>
      <c r="AY12" s="33" t="s">
        <v>161</v>
      </c>
      <c r="AZ12" s="33" t="s">
        <v>161</v>
      </c>
      <c r="BA12" s="33" t="s">
        <v>161</v>
      </c>
      <c r="BB12" s="33" t="s">
        <v>161</v>
      </c>
      <c r="BC12" s="7" t="s">
        <v>370</v>
      </c>
      <c r="BD12" s="7" t="s">
        <v>161</v>
      </c>
      <c r="BE12" s="51" t="s">
        <v>370</v>
      </c>
      <c r="BF12" s="8"/>
    </row>
    <row r="13" spans="1:62" ht="15" customHeight="1">
      <c r="A13" s="93" t="s">
        <v>91</v>
      </c>
      <c r="B13" s="93"/>
      <c r="C13" s="7" t="s">
        <v>143</v>
      </c>
      <c r="D13" s="7">
        <v>239</v>
      </c>
      <c r="E13" s="7">
        <v>209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>
        <v>175</v>
      </c>
      <c r="Z13" s="7">
        <v>300</v>
      </c>
      <c r="AA13" s="7">
        <v>80</v>
      </c>
      <c r="AB13" s="7">
        <v>215</v>
      </c>
      <c r="AC13" s="7">
        <f>-AB141500</f>
        <v>0</v>
      </c>
      <c r="AD13" s="7">
        <v>200</v>
      </c>
      <c r="AE13" s="7"/>
      <c r="AF13" s="7"/>
      <c r="AG13" s="7"/>
      <c r="AH13" s="7">
        <v>50</v>
      </c>
      <c r="AI13" s="7">
        <v>130</v>
      </c>
      <c r="AJ13" s="7">
        <v>70</v>
      </c>
      <c r="AK13" s="7">
        <v>100</v>
      </c>
      <c r="AL13" s="7">
        <v>77</v>
      </c>
      <c r="AM13" s="7"/>
      <c r="AN13" s="7"/>
      <c r="AO13" s="7"/>
      <c r="AP13" s="7"/>
      <c r="AQ13" s="7">
        <v>253</v>
      </c>
      <c r="AR13" s="7"/>
      <c r="AS13" s="7"/>
      <c r="AT13" s="7"/>
      <c r="AU13" s="7"/>
      <c r="AV13" s="33">
        <v>155</v>
      </c>
      <c r="AW13" s="33">
        <v>385</v>
      </c>
      <c r="AX13" s="33">
        <v>300</v>
      </c>
      <c r="AY13" s="33">
        <v>461</v>
      </c>
      <c r="AZ13" s="33" t="s">
        <v>161</v>
      </c>
      <c r="BA13" s="33">
        <v>127</v>
      </c>
      <c r="BB13" s="33" t="s">
        <v>161</v>
      </c>
      <c r="BC13" s="7" t="s">
        <v>370</v>
      </c>
      <c r="BD13" s="7" t="s">
        <v>161</v>
      </c>
      <c r="BE13" s="51">
        <v>30</v>
      </c>
      <c r="BF13" s="8"/>
    </row>
    <row r="14" spans="1:62" ht="15" customHeight="1">
      <c r="A14" s="93" t="s">
        <v>97</v>
      </c>
      <c r="B14" s="93"/>
      <c r="C14" s="7" t="s">
        <v>143</v>
      </c>
      <c r="D14" s="7">
        <v>1123</v>
      </c>
      <c r="E14" s="7">
        <v>1009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>
        <v>1550</v>
      </c>
      <c r="Z14" s="7">
        <v>1550</v>
      </c>
      <c r="AA14" s="7">
        <v>1600</v>
      </c>
      <c r="AB14" s="7">
        <v>1500</v>
      </c>
      <c r="AC14" s="7">
        <v>1500</v>
      </c>
      <c r="AD14" s="7"/>
      <c r="AE14" s="7"/>
      <c r="AF14" s="7"/>
      <c r="AG14" s="7"/>
      <c r="AH14" s="7">
        <v>1552</v>
      </c>
      <c r="AI14" s="7">
        <v>1448</v>
      </c>
      <c r="AJ14" s="7">
        <v>1517</v>
      </c>
      <c r="AK14" s="7">
        <v>1517</v>
      </c>
      <c r="AL14" s="7">
        <v>1508</v>
      </c>
      <c r="AM14" s="7">
        <v>1487</v>
      </c>
      <c r="AN14" s="7">
        <v>1467</v>
      </c>
      <c r="AO14" s="7">
        <v>1451</v>
      </c>
      <c r="AP14" s="7">
        <v>1437</v>
      </c>
      <c r="AQ14" s="7">
        <v>1446</v>
      </c>
      <c r="AR14" s="7">
        <v>1590</v>
      </c>
      <c r="AS14" s="7">
        <v>1628</v>
      </c>
      <c r="AT14" s="7">
        <v>1712</v>
      </c>
      <c r="AU14" s="7">
        <v>2684</v>
      </c>
      <c r="AV14" s="33">
        <v>3166</v>
      </c>
      <c r="AW14" s="33">
        <v>3279</v>
      </c>
      <c r="AX14" s="33">
        <v>2489</v>
      </c>
      <c r="AY14" s="33">
        <v>2511</v>
      </c>
      <c r="AZ14" s="33">
        <v>2511</v>
      </c>
      <c r="BA14" s="33">
        <v>2391</v>
      </c>
      <c r="BB14" s="33">
        <v>2420</v>
      </c>
      <c r="BC14" s="7">
        <v>2270</v>
      </c>
      <c r="BD14" s="7">
        <v>2110</v>
      </c>
      <c r="BE14" s="51">
        <v>1560</v>
      </c>
      <c r="BF14" s="8"/>
    </row>
    <row r="15" spans="1:62" ht="15" customHeight="1">
      <c r="A15" s="93" t="s">
        <v>363</v>
      </c>
      <c r="B15" s="93"/>
      <c r="C15" s="7" t="s">
        <v>143</v>
      </c>
      <c r="D15" s="7">
        <v>665</v>
      </c>
      <c r="E15" s="7">
        <v>634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>
        <v>410</v>
      </c>
      <c r="V15" s="7">
        <v>310</v>
      </c>
      <c r="W15" s="7"/>
      <c r="X15" s="7"/>
      <c r="Y15" s="7">
        <v>280</v>
      </c>
      <c r="Z15" s="7">
        <v>350</v>
      </c>
      <c r="AA15" s="7">
        <v>385</v>
      </c>
      <c r="AB15" s="7">
        <v>400</v>
      </c>
      <c r="AC15" s="7">
        <v>390</v>
      </c>
      <c r="AD15" s="7">
        <v>390</v>
      </c>
      <c r="AE15" s="7"/>
      <c r="AF15" s="7"/>
      <c r="AG15" s="7"/>
      <c r="AH15" s="7">
        <v>292</v>
      </c>
      <c r="AI15" s="7">
        <v>275</v>
      </c>
      <c r="AJ15" s="7">
        <v>287</v>
      </c>
      <c r="AK15" s="7">
        <v>106</v>
      </c>
      <c r="AL15" s="7">
        <v>218</v>
      </c>
      <c r="AM15" s="7">
        <v>121</v>
      </c>
      <c r="AN15" s="7">
        <v>168</v>
      </c>
      <c r="AO15" s="7">
        <v>65</v>
      </c>
      <c r="AP15" s="7">
        <v>112</v>
      </c>
      <c r="AQ15" s="7">
        <v>110</v>
      </c>
      <c r="AR15" s="7">
        <v>72</v>
      </c>
      <c r="AS15" s="7">
        <v>70</v>
      </c>
      <c r="AT15" s="7">
        <v>83</v>
      </c>
      <c r="AU15" s="7">
        <v>100</v>
      </c>
      <c r="AV15" s="33">
        <v>353</v>
      </c>
      <c r="AW15" s="33">
        <v>196</v>
      </c>
      <c r="AX15" s="33">
        <v>339</v>
      </c>
      <c r="AY15" s="33">
        <v>270</v>
      </c>
      <c r="AZ15" s="33">
        <v>237</v>
      </c>
      <c r="BA15" s="33">
        <v>415</v>
      </c>
      <c r="BB15" s="33">
        <v>87</v>
      </c>
      <c r="BC15" s="7">
        <v>61</v>
      </c>
      <c r="BD15" s="7" t="s">
        <v>161</v>
      </c>
      <c r="BE15" s="51">
        <v>20</v>
      </c>
      <c r="BF15" s="8"/>
    </row>
    <row r="16" spans="1:62" ht="15" customHeight="1">
      <c r="A16" s="93" t="s">
        <v>364</v>
      </c>
      <c r="B16" s="93"/>
      <c r="C16" s="7" t="s">
        <v>143</v>
      </c>
      <c r="D16" s="7">
        <v>109</v>
      </c>
      <c r="E16" s="7">
        <v>147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>
        <v>200</v>
      </c>
      <c r="Z16" s="7">
        <v>100</v>
      </c>
      <c r="AA16" s="7">
        <v>200</v>
      </c>
      <c r="AB16" s="7">
        <v>200</v>
      </c>
      <c r="AC16" s="7">
        <v>200</v>
      </c>
      <c r="AD16" s="7">
        <v>210</v>
      </c>
      <c r="AE16" s="7"/>
      <c r="AF16" s="7"/>
      <c r="AG16" s="7"/>
      <c r="AH16" s="7">
        <v>200</v>
      </c>
      <c r="AI16" s="7"/>
      <c r="AJ16" s="7">
        <v>78</v>
      </c>
      <c r="AK16" s="7">
        <v>13</v>
      </c>
      <c r="AL16" s="7">
        <v>70</v>
      </c>
      <c r="AM16" s="7"/>
      <c r="AN16" s="7">
        <v>145</v>
      </c>
      <c r="AO16" s="7">
        <v>50</v>
      </c>
      <c r="AP16" s="7"/>
      <c r="AQ16" s="7">
        <v>171</v>
      </c>
      <c r="AR16" s="7">
        <v>167</v>
      </c>
      <c r="AS16" s="7">
        <v>157</v>
      </c>
      <c r="AT16" s="7">
        <v>74</v>
      </c>
      <c r="AU16" s="7">
        <v>140</v>
      </c>
      <c r="AV16" s="33">
        <v>164</v>
      </c>
      <c r="AW16" s="33">
        <v>150</v>
      </c>
      <c r="AX16" s="33">
        <v>150</v>
      </c>
      <c r="AY16" s="33">
        <v>150</v>
      </c>
      <c r="AZ16" s="33">
        <v>89</v>
      </c>
      <c r="BA16" s="33">
        <v>70</v>
      </c>
      <c r="BB16" s="33">
        <v>55</v>
      </c>
      <c r="BC16" s="7">
        <v>200</v>
      </c>
      <c r="BD16" s="7">
        <v>10</v>
      </c>
      <c r="BE16" s="51">
        <v>150</v>
      </c>
      <c r="BF16" s="8"/>
    </row>
    <row r="17" spans="1:58" ht="15" customHeight="1">
      <c r="A17" s="93" t="s">
        <v>365</v>
      </c>
      <c r="B17" s="93"/>
      <c r="C17" s="7" t="s">
        <v>143</v>
      </c>
      <c r="D17" s="7">
        <v>160</v>
      </c>
      <c r="E17" s="7">
        <v>228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>
        <v>770</v>
      </c>
      <c r="Z17" s="7">
        <v>800</v>
      </c>
      <c r="AA17" s="7">
        <v>715</v>
      </c>
      <c r="AB17" s="7">
        <v>600</v>
      </c>
      <c r="AC17" s="7">
        <v>610</v>
      </c>
      <c r="AD17" s="7">
        <v>700</v>
      </c>
      <c r="AE17" s="7"/>
      <c r="AF17" s="7"/>
      <c r="AG17" s="7"/>
      <c r="AH17" s="7">
        <v>916</v>
      </c>
      <c r="AI17" s="7">
        <v>983</v>
      </c>
      <c r="AJ17" s="7">
        <v>816</v>
      </c>
      <c r="AK17" s="7">
        <v>1018</v>
      </c>
      <c r="AL17" s="7">
        <v>920</v>
      </c>
      <c r="AM17" s="7">
        <v>1102</v>
      </c>
      <c r="AN17" s="7">
        <v>870</v>
      </c>
      <c r="AO17" s="7">
        <v>968</v>
      </c>
      <c r="AP17" s="7">
        <v>1134</v>
      </c>
      <c r="AQ17" s="7">
        <v>1271</v>
      </c>
      <c r="AR17" s="7">
        <v>1321</v>
      </c>
      <c r="AS17" s="7">
        <v>1321</v>
      </c>
      <c r="AT17" s="7">
        <v>1431</v>
      </c>
      <c r="AU17" s="7">
        <v>2414</v>
      </c>
      <c r="AV17" s="33">
        <v>2371</v>
      </c>
      <c r="AW17" s="33">
        <v>2591</v>
      </c>
      <c r="AX17" s="33">
        <v>1500</v>
      </c>
      <c r="AY17" s="33">
        <v>1727</v>
      </c>
      <c r="AZ17" s="33">
        <v>1477</v>
      </c>
      <c r="BA17" s="33">
        <v>1422</v>
      </c>
      <c r="BB17" s="33">
        <v>1678</v>
      </c>
      <c r="BC17" s="7">
        <v>1809</v>
      </c>
      <c r="BD17" s="7">
        <v>1600</v>
      </c>
      <c r="BE17" s="51">
        <v>1290</v>
      </c>
      <c r="BF17" s="8"/>
    </row>
    <row r="18" spans="1:58" ht="15" customHeight="1">
      <c r="A18" s="72" t="s">
        <v>366</v>
      </c>
      <c r="B18" s="73"/>
      <c r="C18" s="7" t="s">
        <v>143</v>
      </c>
      <c r="D18" s="7">
        <v>189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>
        <v>300</v>
      </c>
      <c r="Z18" s="7">
        <v>300</v>
      </c>
      <c r="AA18" s="7">
        <v>300</v>
      </c>
      <c r="AB18" s="7">
        <v>300</v>
      </c>
      <c r="AC18" s="7">
        <v>300</v>
      </c>
      <c r="AD18" s="7">
        <v>300</v>
      </c>
      <c r="AE18" s="7"/>
      <c r="AF18" s="7"/>
      <c r="AG18" s="7"/>
      <c r="AH18" s="7">
        <v>144</v>
      </c>
      <c r="AI18" s="7">
        <v>190</v>
      </c>
      <c r="AJ18" s="7">
        <v>336</v>
      </c>
      <c r="AK18" s="7">
        <v>380</v>
      </c>
      <c r="AL18" s="7">
        <v>300</v>
      </c>
      <c r="AM18" s="7">
        <v>264</v>
      </c>
      <c r="AN18" s="7">
        <v>264</v>
      </c>
      <c r="AO18" s="7">
        <v>270</v>
      </c>
      <c r="AP18" s="7">
        <v>218</v>
      </c>
      <c r="AQ18" s="7">
        <v>31</v>
      </c>
      <c r="AR18" s="7">
        <v>80</v>
      </c>
      <c r="AS18" s="7">
        <v>80</v>
      </c>
      <c r="AT18" s="7"/>
      <c r="AU18" s="7"/>
      <c r="AV18" s="33"/>
      <c r="AW18" s="33"/>
      <c r="AX18" s="33"/>
      <c r="AY18" s="33"/>
      <c r="AZ18" s="33"/>
      <c r="BA18" s="33"/>
      <c r="BB18" s="33"/>
      <c r="BD18" s="7"/>
      <c r="BE18" s="51"/>
      <c r="BF18" s="8"/>
    </row>
    <row r="19" spans="1:58" ht="15" customHeight="1">
      <c r="A19" s="93" t="s">
        <v>367</v>
      </c>
      <c r="B19" s="93"/>
      <c r="C19" s="7" t="s">
        <v>143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>
        <v>106</v>
      </c>
      <c r="AR19" s="7"/>
      <c r="AS19" s="7"/>
      <c r="AT19" s="7">
        <v>124</v>
      </c>
      <c r="AU19" s="7">
        <v>485</v>
      </c>
      <c r="AV19" s="33">
        <v>278</v>
      </c>
      <c r="AW19" s="33">
        <v>493</v>
      </c>
      <c r="AX19" s="33">
        <v>500</v>
      </c>
      <c r="AY19" s="33">
        <v>364</v>
      </c>
      <c r="AZ19" s="33">
        <v>638</v>
      </c>
      <c r="BA19" s="33">
        <v>484</v>
      </c>
      <c r="BB19" s="33">
        <v>600</v>
      </c>
      <c r="BC19" s="7">
        <v>200</v>
      </c>
      <c r="BD19" s="7">
        <v>500</v>
      </c>
      <c r="BE19" s="51">
        <v>810</v>
      </c>
      <c r="BF19" s="8"/>
    </row>
    <row r="20" spans="1:58" ht="15" customHeight="1">
      <c r="A20" s="93" t="s">
        <v>99</v>
      </c>
      <c r="B20" s="93"/>
      <c r="C20" s="7" t="s">
        <v>143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33" t="s">
        <v>161</v>
      </c>
      <c r="AW20" s="33" t="s">
        <v>161</v>
      </c>
      <c r="AX20" s="33" t="s">
        <v>161</v>
      </c>
      <c r="AY20" s="33" t="s">
        <v>161</v>
      </c>
      <c r="AZ20" s="33">
        <v>70</v>
      </c>
      <c r="BA20" s="33">
        <v>120</v>
      </c>
      <c r="BB20" s="33">
        <v>120</v>
      </c>
      <c r="BC20" s="7">
        <v>120</v>
      </c>
      <c r="BD20" s="7">
        <v>180</v>
      </c>
      <c r="BE20" s="51">
        <v>120</v>
      </c>
      <c r="BF20" s="8"/>
    </row>
    <row r="21" spans="1:58" ht="15" customHeight="1">
      <c r="A21" s="91" t="s">
        <v>3</v>
      </c>
      <c r="B21" s="91"/>
      <c r="C21" s="9" t="s">
        <v>143</v>
      </c>
      <c r="D21" s="9">
        <v>4482</v>
      </c>
      <c r="E21" s="9">
        <v>5361</v>
      </c>
      <c r="F21" s="9"/>
      <c r="G21" s="9"/>
      <c r="H21" s="9"/>
      <c r="I21" s="9">
        <v>4601</v>
      </c>
      <c r="J21" s="9"/>
      <c r="K21" s="9"/>
      <c r="L21" s="9"/>
      <c r="M21" s="9"/>
      <c r="N21" s="9">
        <v>4875</v>
      </c>
      <c r="O21" s="9"/>
      <c r="P21" s="9"/>
      <c r="Q21" s="9"/>
      <c r="R21" s="9"/>
      <c r="S21" s="9">
        <v>3663</v>
      </c>
      <c r="T21" s="9"/>
      <c r="U21" s="9"/>
      <c r="V21" s="9"/>
      <c r="W21" s="9"/>
      <c r="X21" s="9"/>
      <c r="Y21" s="9">
        <v>3295</v>
      </c>
      <c r="Z21" s="9">
        <v>3355</v>
      </c>
      <c r="AA21" s="9">
        <v>3330</v>
      </c>
      <c r="AB21" s="9">
        <v>3225</v>
      </c>
      <c r="AC21" s="9">
        <v>3255</v>
      </c>
      <c r="AD21" s="9">
        <v>3210</v>
      </c>
      <c r="AE21" s="9"/>
      <c r="AF21" s="9"/>
      <c r="AG21" s="9"/>
      <c r="AH21" s="9">
        <v>2522</v>
      </c>
      <c r="AI21" s="9">
        <v>2491</v>
      </c>
      <c r="AJ21" s="9">
        <v>2472</v>
      </c>
      <c r="AK21" s="9">
        <v>2502</v>
      </c>
      <c r="AL21" s="9" t="s">
        <v>286</v>
      </c>
      <c r="AM21" s="9">
        <v>2482</v>
      </c>
      <c r="AN21" s="7">
        <v>2562</v>
      </c>
      <c r="AO21" s="7">
        <v>2408</v>
      </c>
      <c r="AP21" s="7">
        <v>2570</v>
      </c>
      <c r="AQ21" s="7">
        <v>2570</v>
      </c>
      <c r="AR21" s="7">
        <v>2602</v>
      </c>
      <c r="AS21" s="7">
        <v>2602</v>
      </c>
      <c r="AT21" s="7">
        <v>2602</v>
      </c>
      <c r="AU21" s="7">
        <v>4489</v>
      </c>
      <c r="AV21" s="32">
        <v>4489</v>
      </c>
      <c r="AW21" s="32">
        <v>4489</v>
      </c>
      <c r="AX21" s="32">
        <v>4114</v>
      </c>
      <c r="AY21" s="32">
        <v>4114</v>
      </c>
      <c r="AZ21" s="32">
        <v>4114</v>
      </c>
      <c r="BA21" s="32">
        <v>4114</v>
      </c>
      <c r="BB21" s="32">
        <v>4000</v>
      </c>
      <c r="BC21" s="9">
        <v>4000</v>
      </c>
      <c r="BD21" s="9">
        <v>4000</v>
      </c>
      <c r="BE21" s="56">
        <v>4000</v>
      </c>
      <c r="BF21" s="8"/>
    </row>
    <row r="22" spans="1:58" ht="15" customHeight="1">
      <c r="A22" s="91" t="s">
        <v>4</v>
      </c>
      <c r="B22" s="91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51"/>
      <c r="BF22" s="8"/>
    </row>
    <row r="23" spans="1:58" ht="15" customHeight="1">
      <c r="A23" s="93" t="s">
        <v>2</v>
      </c>
      <c r="B23" s="93"/>
      <c r="C23" s="7" t="s">
        <v>144</v>
      </c>
      <c r="D23" s="7">
        <v>9.6999999999999993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>
        <v>5.0999999999999996</v>
      </c>
      <c r="T23" s="7">
        <v>16.899999999999999</v>
      </c>
      <c r="U23" s="7">
        <v>19.399999999999999</v>
      </c>
      <c r="V23" s="7">
        <v>20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>
        <v>31.2</v>
      </c>
      <c r="AV23" s="33">
        <v>36.9</v>
      </c>
      <c r="AW23" s="33">
        <v>26.6</v>
      </c>
      <c r="AX23" s="33">
        <v>27.4</v>
      </c>
      <c r="AY23" s="33">
        <v>36.6</v>
      </c>
      <c r="AZ23" s="33">
        <v>27.5</v>
      </c>
      <c r="BA23" s="33">
        <v>50.5</v>
      </c>
      <c r="BB23" s="33">
        <v>36.1</v>
      </c>
      <c r="BC23" s="7">
        <v>37.6</v>
      </c>
      <c r="BD23" s="7">
        <v>37.200000000000003</v>
      </c>
      <c r="BE23" s="51">
        <v>29.7</v>
      </c>
      <c r="BF23" s="8"/>
    </row>
    <row r="24" spans="1:58" ht="15" customHeight="1">
      <c r="A24" s="93" t="s">
        <v>95</v>
      </c>
      <c r="B24" s="93"/>
      <c r="C24" s="7" t="s">
        <v>144</v>
      </c>
      <c r="D24" s="7">
        <v>8.8000000000000007</v>
      </c>
      <c r="E24" s="7">
        <v>7.6</v>
      </c>
      <c r="F24" s="7"/>
      <c r="G24" s="7"/>
      <c r="H24" s="7"/>
      <c r="I24" s="7"/>
      <c r="J24" s="7"/>
      <c r="K24" s="7"/>
      <c r="L24" s="7"/>
      <c r="M24" s="7"/>
      <c r="N24" s="7">
        <v>9.5</v>
      </c>
      <c r="O24" s="7"/>
      <c r="P24" s="7"/>
      <c r="Q24" s="7"/>
      <c r="R24" s="7"/>
      <c r="S24" s="7">
        <v>4</v>
      </c>
      <c r="T24" s="7"/>
      <c r="U24" s="7"/>
      <c r="V24" s="7"/>
      <c r="W24" s="7">
        <v>22</v>
      </c>
      <c r="X24" s="7"/>
      <c r="Y24" s="7">
        <v>35.799999999999997</v>
      </c>
      <c r="Z24" s="7">
        <v>28.7</v>
      </c>
      <c r="AA24" s="7">
        <v>15.97</v>
      </c>
      <c r="AB24" s="7">
        <v>27.8</v>
      </c>
      <c r="AC24" s="7">
        <v>23.8</v>
      </c>
      <c r="AD24" s="7">
        <v>16</v>
      </c>
      <c r="AE24" s="7"/>
      <c r="AF24" s="7">
        <v>30</v>
      </c>
      <c r="AG24" s="7"/>
      <c r="AH24" s="7">
        <v>25.1</v>
      </c>
      <c r="AI24" s="7">
        <v>25.7</v>
      </c>
      <c r="AJ24" s="7">
        <v>28.9</v>
      </c>
      <c r="AK24" s="7" t="s">
        <v>307</v>
      </c>
      <c r="AL24" s="7" t="s">
        <v>308</v>
      </c>
      <c r="AM24" s="7">
        <v>29.9</v>
      </c>
      <c r="AN24" s="7">
        <v>30.1</v>
      </c>
      <c r="AO24" s="7">
        <v>27.9</v>
      </c>
      <c r="AP24" s="7">
        <v>29.2</v>
      </c>
      <c r="AQ24" s="7">
        <v>18.18</v>
      </c>
      <c r="AR24" s="7">
        <v>25.72</v>
      </c>
      <c r="AS24" s="7">
        <v>38.49</v>
      </c>
      <c r="AT24" s="7">
        <v>35.200000000000003</v>
      </c>
      <c r="AU24" s="7">
        <v>31.2</v>
      </c>
      <c r="AV24" s="33">
        <v>36.9</v>
      </c>
      <c r="AW24" s="33">
        <v>26.6</v>
      </c>
      <c r="AX24" s="33">
        <v>27.4</v>
      </c>
      <c r="AY24" s="33">
        <v>36.6</v>
      </c>
      <c r="AZ24" s="33">
        <v>28.3</v>
      </c>
      <c r="BA24" s="33">
        <v>50.5</v>
      </c>
      <c r="BB24" s="33">
        <v>36.1</v>
      </c>
      <c r="BC24" s="7">
        <v>37.6</v>
      </c>
      <c r="BD24" s="7">
        <v>37.200000000000003</v>
      </c>
      <c r="BE24" s="51">
        <v>29.7</v>
      </c>
      <c r="BF24" s="8"/>
    </row>
    <row r="25" spans="1:58" ht="15" customHeight="1">
      <c r="A25" s="93" t="s">
        <v>87</v>
      </c>
      <c r="B25" s="93"/>
      <c r="C25" s="7" t="s">
        <v>144</v>
      </c>
      <c r="D25" s="7">
        <v>14.3</v>
      </c>
      <c r="E25" s="7">
        <v>9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33" t="s">
        <v>161</v>
      </c>
      <c r="AW25" s="33" t="s">
        <v>161</v>
      </c>
      <c r="AX25" s="33" t="s">
        <v>161</v>
      </c>
      <c r="AY25" s="33" t="s">
        <v>161</v>
      </c>
      <c r="AZ25" s="33">
        <v>14.2</v>
      </c>
      <c r="BA25" s="33" t="s">
        <v>161</v>
      </c>
      <c r="BB25" s="33" t="s">
        <v>161</v>
      </c>
      <c r="BC25" s="7" t="s">
        <v>370</v>
      </c>
      <c r="BD25" s="7" t="s">
        <v>161</v>
      </c>
      <c r="BE25" s="51" t="s">
        <v>370</v>
      </c>
      <c r="BF25" s="8"/>
    </row>
    <row r="26" spans="1:58" ht="15" customHeight="1">
      <c r="A26" s="93" t="s">
        <v>88</v>
      </c>
      <c r="B26" s="93"/>
      <c r="C26" s="7" t="s">
        <v>144</v>
      </c>
      <c r="D26" s="7">
        <v>153</v>
      </c>
      <c r="E26" s="7">
        <v>34</v>
      </c>
      <c r="F26" s="7"/>
      <c r="G26" s="7"/>
      <c r="H26" s="7"/>
      <c r="I26" s="7"/>
      <c r="J26" s="7"/>
      <c r="K26" s="7"/>
      <c r="L26" s="7"/>
      <c r="M26" s="7"/>
      <c r="N26" s="7">
        <v>123</v>
      </c>
      <c r="O26" s="7"/>
      <c r="P26" s="7"/>
      <c r="Q26" s="7"/>
      <c r="R26" s="7"/>
      <c r="S26" s="7">
        <v>2.4</v>
      </c>
      <c r="T26" s="7">
        <v>84.5</v>
      </c>
      <c r="U26" s="7">
        <v>70.400000000000006</v>
      </c>
      <c r="V26" s="7">
        <v>122.2</v>
      </c>
      <c r="W26" s="7">
        <v>201</v>
      </c>
      <c r="X26" s="7"/>
      <c r="Y26" s="7">
        <v>175.7</v>
      </c>
      <c r="Z26" s="7">
        <v>77.5</v>
      </c>
      <c r="AA26" s="7">
        <v>148.19999999999999</v>
      </c>
      <c r="AB26" s="7">
        <v>171.5</v>
      </c>
      <c r="AC26" s="7">
        <v>15.1</v>
      </c>
      <c r="AD26" s="7">
        <v>118.2</v>
      </c>
      <c r="AE26" s="7"/>
      <c r="AF26" s="7"/>
      <c r="AG26" s="7">
        <v>146</v>
      </c>
      <c r="AH26" s="7">
        <v>204</v>
      </c>
      <c r="AI26" s="7">
        <v>216</v>
      </c>
      <c r="AJ26" s="7">
        <v>230</v>
      </c>
      <c r="AK26" s="7">
        <v>204</v>
      </c>
      <c r="AL26" s="7">
        <v>257</v>
      </c>
      <c r="AM26" s="7">
        <v>253</v>
      </c>
      <c r="AN26" s="7">
        <v>313</v>
      </c>
      <c r="AO26" s="7">
        <v>230</v>
      </c>
      <c r="AP26" s="7">
        <v>340</v>
      </c>
      <c r="AQ26" s="7">
        <v>250</v>
      </c>
      <c r="AR26" s="7">
        <v>451</v>
      </c>
      <c r="AS26" s="7">
        <v>345</v>
      </c>
      <c r="AT26" s="7">
        <v>350</v>
      </c>
      <c r="AU26" s="7">
        <v>410</v>
      </c>
      <c r="AV26" s="33">
        <v>352</v>
      </c>
      <c r="AW26" s="33">
        <v>275</v>
      </c>
      <c r="AX26" s="33">
        <v>351</v>
      </c>
      <c r="AY26" s="33">
        <v>366</v>
      </c>
      <c r="AZ26" s="33">
        <v>322</v>
      </c>
      <c r="BA26" s="33">
        <v>467.4</v>
      </c>
      <c r="BB26" s="33">
        <v>475.5</v>
      </c>
      <c r="BC26" s="7">
        <v>501.4</v>
      </c>
      <c r="BD26" s="7">
        <v>405</v>
      </c>
      <c r="BE26" s="51">
        <v>407.5</v>
      </c>
      <c r="BF26" s="8"/>
    </row>
    <row r="27" spans="1:58" ht="15" customHeight="1">
      <c r="A27" s="93" t="s">
        <v>89</v>
      </c>
      <c r="B27" s="93"/>
      <c r="C27" s="7" t="s">
        <v>144</v>
      </c>
      <c r="D27" s="7">
        <v>130</v>
      </c>
      <c r="E27" s="7">
        <v>52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>
        <v>574</v>
      </c>
      <c r="AI27" s="7">
        <v>655</v>
      </c>
      <c r="AJ27" s="7">
        <v>663</v>
      </c>
      <c r="AK27" s="7">
        <v>577</v>
      </c>
      <c r="AL27" s="7">
        <v>753</v>
      </c>
      <c r="AM27" s="7">
        <v>1076</v>
      </c>
      <c r="AN27" s="7">
        <v>1033</v>
      </c>
      <c r="AO27" s="7">
        <v>978</v>
      </c>
      <c r="AP27" s="7">
        <v>1017</v>
      </c>
      <c r="AQ27" s="7">
        <v>681</v>
      </c>
      <c r="AR27" s="7">
        <v>667</v>
      </c>
      <c r="AS27" s="7">
        <v>878.2</v>
      </c>
      <c r="AT27" s="7">
        <v>842</v>
      </c>
      <c r="AU27" s="7">
        <v>1091</v>
      </c>
      <c r="AV27" s="33">
        <v>749</v>
      </c>
      <c r="AW27" s="33">
        <v>428</v>
      </c>
      <c r="AX27" s="33">
        <v>839</v>
      </c>
      <c r="AY27" s="33">
        <v>666.7</v>
      </c>
      <c r="AZ27" s="33">
        <v>116.7</v>
      </c>
      <c r="BA27" s="33">
        <v>748.7</v>
      </c>
      <c r="BB27" s="33" t="s">
        <v>161</v>
      </c>
      <c r="BC27" s="7" t="s">
        <v>370</v>
      </c>
      <c r="BD27" s="7" t="s">
        <v>161</v>
      </c>
      <c r="BE27" s="51"/>
      <c r="BF27" s="8"/>
    </row>
    <row r="28" spans="1:58" ht="15" customHeight="1">
      <c r="A28" s="93" t="s">
        <v>90</v>
      </c>
      <c r="B28" s="93"/>
      <c r="C28" s="7" t="s">
        <v>144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>
        <v>400</v>
      </c>
      <c r="AM28" s="7">
        <v>347</v>
      </c>
      <c r="AN28" s="7">
        <v>447</v>
      </c>
      <c r="AO28" s="7">
        <v>667</v>
      </c>
      <c r="AP28" s="7">
        <v>511</v>
      </c>
      <c r="AQ28" s="7">
        <v>673</v>
      </c>
      <c r="AR28" s="7">
        <v>573</v>
      </c>
      <c r="AS28" s="7">
        <v>481</v>
      </c>
      <c r="AT28" s="7">
        <v>456</v>
      </c>
      <c r="AU28" s="7">
        <v>201</v>
      </c>
      <c r="AV28" s="33">
        <v>568</v>
      </c>
      <c r="AW28" s="33">
        <v>287</v>
      </c>
      <c r="AX28" s="33">
        <v>250</v>
      </c>
      <c r="AY28" s="33" t="s">
        <v>161</v>
      </c>
      <c r="AZ28" s="33" t="s">
        <v>161</v>
      </c>
      <c r="BA28" s="33" t="s">
        <v>161</v>
      </c>
      <c r="BB28" s="33" t="s">
        <v>161</v>
      </c>
      <c r="BC28" s="7" t="s">
        <v>370</v>
      </c>
      <c r="BD28" s="7" t="s">
        <v>161</v>
      </c>
      <c r="BE28" s="51"/>
      <c r="BF28" s="8"/>
    </row>
    <row r="29" spans="1:58" ht="15" customHeight="1">
      <c r="A29" s="93" t="s">
        <v>96</v>
      </c>
      <c r="B29" s="93"/>
      <c r="C29" s="7" t="s">
        <v>144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>
        <v>300</v>
      </c>
      <c r="AM29" s="7">
        <v>513</v>
      </c>
      <c r="AN29" s="7">
        <v>165</v>
      </c>
      <c r="AO29" s="7">
        <v>252</v>
      </c>
      <c r="AP29" s="7">
        <v>172</v>
      </c>
      <c r="AQ29" s="7">
        <v>185</v>
      </c>
      <c r="AR29" s="7">
        <v>570</v>
      </c>
      <c r="AS29" s="7">
        <v>397</v>
      </c>
      <c r="AT29" s="7">
        <v>329</v>
      </c>
      <c r="AU29" s="7">
        <v>173</v>
      </c>
      <c r="AV29" s="33">
        <v>422</v>
      </c>
      <c r="AW29" s="33" t="s">
        <v>161</v>
      </c>
      <c r="AX29" s="33" t="s">
        <v>161</v>
      </c>
      <c r="AY29" s="33" t="s">
        <v>161</v>
      </c>
      <c r="AZ29" s="33" t="s">
        <v>161</v>
      </c>
      <c r="BA29" s="33" t="s">
        <v>161</v>
      </c>
      <c r="BB29" s="33" t="s">
        <v>161</v>
      </c>
      <c r="BC29" s="7" t="s">
        <v>370</v>
      </c>
      <c r="BD29" s="7" t="s">
        <v>161</v>
      </c>
      <c r="BE29" s="51"/>
      <c r="BF29" s="8"/>
    </row>
    <row r="30" spans="1:58" ht="15" customHeight="1">
      <c r="A30" s="93" t="s">
        <v>91</v>
      </c>
      <c r="B30" s="93"/>
      <c r="C30" s="7" t="s">
        <v>144</v>
      </c>
      <c r="D30" s="7">
        <v>70</v>
      </c>
      <c r="E30" s="7">
        <v>29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>
        <v>107</v>
      </c>
      <c r="Z30" s="7">
        <v>85</v>
      </c>
      <c r="AA30" s="7">
        <v>125</v>
      </c>
      <c r="AB30" s="7">
        <v>100</v>
      </c>
      <c r="AC30" s="7"/>
      <c r="AD30" s="7">
        <v>52.5</v>
      </c>
      <c r="AE30" s="7"/>
      <c r="AF30" s="7"/>
      <c r="AG30" s="7"/>
      <c r="AH30" s="7">
        <v>180</v>
      </c>
      <c r="AI30" s="7">
        <v>170</v>
      </c>
      <c r="AJ30" s="7">
        <v>177</v>
      </c>
      <c r="AK30" s="7">
        <v>75</v>
      </c>
      <c r="AL30" s="7"/>
      <c r="AM30" s="7">
        <v>239</v>
      </c>
      <c r="AN30" s="7">
        <v>57</v>
      </c>
      <c r="AO30" s="7">
        <v>197</v>
      </c>
      <c r="AP30" s="7">
        <v>267</v>
      </c>
      <c r="AQ30" s="7"/>
      <c r="AR30" s="7"/>
      <c r="AS30" s="7"/>
      <c r="AT30" s="7"/>
      <c r="AU30" s="7"/>
      <c r="AV30" s="33">
        <v>175</v>
      </c>
      <c r="AW30" s="33">
        <v>69.400000000000006</v>
      </c>
      <c r="AX30" s="33">
        <v>132.30000000000001</v>
      </c>
      <c r="AY30" s="33">
        <v>110</v>
      </c>
      <c r="AZ30" s="33" t="s">
        <v>161</v>
      </c>
      <c r="BA30" s="33">
        <v>225</v>
      </c>
      <c r="BB30" s="33" t="s">
        <v>161</v>
      </c>
      <c r="BC30" s="7" t="s">
        <v>370</v>
      </c>
      <c r="BD30" s="7" t="s">
        <v>161</v>
      </c>
      <c r="BE30" s="51">
        <v>144.63</v>
      </c>
      <c r="BF30" s="8"/>
    </row>
    <row r="31" spans="1:58" ht="15" customHeight="1">
      <c r="A31" s="93" t="s">
        <v>97</v>
      </c>
      <c r="B31" s="9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33"/>
      <c r="AW31" s="33"/>
      <c r="AX31" s="33"/>
      <c r="AY31" s="33"/>
      <c r="AZ31" s="33"/>
      <c r="BA31" s="33"/>
      <c r="BB31" s="33"/>
      <c r="BC31" s="7"/>
      <c r="BD31" s="7"/>
      <c r="BE31" s="51"/>
      <c r="BF31" s="8"/>
    </row>
    <row r="32" spans="1:58" ht="15" customHeight="1">
      <c r="A32" s="93" t="s">
        <v>98</v>
      </c>
      <c r="B32" s="93"/>
      <c r="C32" s="7" t="s">
        <v>144</v>
      </c>
      <c r="D32" s="7">
        <v>24.4</v>
      </c>
      <c r="E32" s="7">
        <v>29.8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>
        <v>46.5</v>
      </c>
      <c r="V32" s="7">
        <v>56.6</v>
      </c>
      <c r="W32" s="7"/>
      <c r="X32" s="7"/>
      <c r="Y32" s="7">
        <v>59.8</v>
      </c>
      <c r="Z32" s="7">
        <v>53.9</v>
      </c>
      <c r="AA32" s="7">
        <v>56.11</v>
      </c>
      <c r="AB32" s="7">
        <v>52.8</v>
      </c>
      <c r="AC32" s="7">
        <v>57.2</v>
      </c>
      <c r="AD32" s="7">
        <v>52.1</v>
      </c>
      <c r="AE32" s="7"/>
      <c r="AF32" s="7"/>
      <c r="AG32" s="7"/>
      <c r="AH32" s="7">
        <v>44</v>
      </c>
      <c r="AI32" s="7">
        <v>45</v>
      </c>
      <c r="AJ32" s="7">
        <v>40</v>
      </c>
      <c r="AK32" s="7">
        <v>40</v>
      </c>
      <c r="AL32" s="7">
        <v>40</v>
      </c>
      <c r="AM32" s="7">
        <v>36.9</v>
      </c>
      <c r="AN32" s="7">
        <v>43.6</v>
      </c>
      <c r="AO32" s="7">
        <v>44.9</v>
      </c>
      <c r="AP32" s="7">
        <v>42</v>
      </c>
      <c r="AQ32" s="7">
        <v>42</v>
      </c>
      <c r="AR32" s="7">
        <v>40.6</v>
      </c>
      <c r="AS32" s="7">
        <v>40</v>
      </c>
      <c r="AT32" s="7">
        <v>35.299999999999997</v>
      </c>
      <c r="AU32" s="7">
        <v>40.9</v>
      </c>
      <c r="AV32" s="33">
        <v>37.1</v>
      </c>
      <c r="AW32" s="33">
        <v>31.9</v>
      </c>
      <c r="AX32" s="33">
        <v>24</v>
      </c>
      <c r="AY32" s="33">
        <v>28.1</v>
      </c>
      <c r="AZ32" s="33">
        <v>19.8</v>
      </c>
      <c r="BA32" s="33">
        <v>39.4</v>
      </c>
      <c r="BB32" s="33">
        <v>25.1</v>
      </c>
      <c r="BC32" s="7">
        <v>33</v>
      </c>
      <c r="BD32" s="7" t="s">
        <v>161</v>
      </c>
      <c r="BE32" s="51">
        <v>21</v>
      </c>
      <c r="BF32" s="8"/>
    </row>
    <row r="33" spans="1:58" ht="15" customHeight="1">
      <c r="A33" s="93" t="s">
        <v>93</v>
      </c>
      <c r="B33" s="93"/>
      <c r="C33" s="7" t="s">
        <v>144</v>
      </c>
      <c r="D33" s="7">
        <v>1.5</v>
      </c>
      <c r="E33" s="7">
        <v>1.1000000000000001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>
        <v>0.85</v>
      </c>
      <c r="Z33" s="7">
        <v>0.86</v>
      </c>
      <c r="AA33" s="7">
        <v>2.1</v>
      </c>
      <c r="AB33" s="7">
        <v>1.3</v>
      </c>
      <c r="AC33" s="7">
        <v>2</v>
      </c>
      <c r="AD33" s="7">
        <v>0.38</v>
      </c>
      <c r="AE33" s="7"/>
      <c r="AF33" s="7"/>
      <c r="AG33" s="7"/>
      <c r="AH33" s="7">
        <v>1.4</v>
      </c>
      <c r="AI33" s="7"/>
      <c r="AJ33" s="7">
        <v>2.2000000000000002</v>
      </c>
      <c r="AK33" s="7">
        <v>0.3</v>
      </c>
      <c r="AL33" s="7">
        <v>3.4</v>
      </c>
      <c r="AM33" s="7"/>
      <c r="AN33" s="7">
        <v>1.7</v>
      </c>
      <c r="AO33" s="7">
        <v>1.6</v>
      </c>
      <c r="AP33" s="7"/>
      <c r="AQ33" s="7">
        <v>1.1200000000000001</v>
      </c>
      <c r="AR33" s="7">
        <v>1.4</v>
      </c>
      <c r="AS33" s="7">
        <v>0.5</v>
      </c>
      <c r="AT33" s="7">
        <v>0.2</v>
      </c>
      <c r="AU33" s="7">
        <v>0.89</v>
      </c>
      <c r="AV33" s="33">
        <v>1.73</v>
      </c>
      <c r="AW33" s="33">
        <v>1.1000000000000001</v>
      </c>
      <c r="AX33" s="33">
        <v>1.24</v>
      </c>
      <c r="AY33" s="33">
        <v>1.61</v>
      </c>
      <c r="AZ33" s="33">
        <v>1.04</v>
      </c>
      <c r="BA33" s="33">
        <v>1</v>
      </c>
      <c r="BB33" s="33">
        <v>1</v>
      </c>
      <c r="BC33" s="7">
        <v>1.76</v>
      </c>
      <c r="BD33" s="7">
        <v>3.6</v>
      </c>
      <c r="BE33" s="51">
        <v>1.9</v>
      </c>
      <c r="BF33" s="8"/>
    </row>
    <row r="34" spans="1:58" ht="15" customHeight="1">
      <c r="A34" s="93" t="s">
        <v>94</v>
      </c>
      <c r="B34" s="93"/>
      <c r="C34" s="7" t="s">
        <v>144</v>
      </c>
      <c r="D34" s="7">
        <v>69</v>
      </c>
      <c r="E34" s="7">
        <v>214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>
        <v>152</v>
      </c>
      <c r="Z34" s="7"/>
      <c r="AA34" s="7"/>
      <c r="AB34" s="7">
        <v>259</v>
      </c>
      <c r="AC34" s="7">
        <v>401</v>
      </c>
      <c r="AD34" s="7">
        <v>257</v>
      </c>
      <c r="AE34" s="7"/>
      <c r="AF34" s="7"/>
      <c r="AG34" s="7"/>
      <c r="AH34" s="7">
        <v>151</v>
      </c>
      <c r="AI34" s="7">
        <v>161</v>
      </c>
      <c r="AJ34" s="7">
        <v>180</v>
      </c>
      <c r="AK34" s="7">
        <v>180</v>
      </c>
      <c r="AL34" s="7">
        <v>160</v>
      </c>
      <c r="AM34" s="7">
        <v>248</v>
      </c>
      <c r="AN34" s="7">
        <v>277</v>
      </c>
      <c r="AO34" s="7">
        <v>190</v>
      </c>
      <c r="AP34" s="7">
        <v>252</v>
      </c>
      <c r="AQ34" s="7">
        <v>216</v>
      </c>
      <c r="AR34" s="7">
        <v>163.9</v>
      </c>
      <c r="AS34" s="7">
        <v>199.5</v>
      </c>
      <c r="AT34" s="7">
        <v>154.6</v>
      </c>
      <c r="AU34" s="7">
        <v>189</v>
      </c>
      <c r="AV34" s="33">
        <v>170.3</v>
      </c>
      <c r="AW34" s="33">
        <v>108.8</v>
      </c>
      <c r="AX34" s="33">
        <v>193.3</v>
      </c>
      <c r="AY34" s="33">
        <v>171.3</v>
      </c>
      <c r="AZ34" s="33">
        <v>177.1</v>
      </c>
      <c r="BA34" s="33">
        <v>181.5</v>
      </c>
      <c r="BB34" s="33">
        <v>206.8</v>
      </c>
      <c r="BC34" s="7">
        <v>183.1</v>
      </c>
      <c r="BD34" s="7">
        <v>149.30000000000001</v>
      </c>
      <c r="BE34" s="51">
        <v>140.19999999999999</v>
      </c>
      <c r="BF34" s="8"/>
    </row>
    <row r="35" spans="1:58" ht="15" customHeight="1">
      <c r="A35" s="93" t="s">
        <v>99</v>
      </c>
      <c r="B35" s="93"/>
      <c r="C35" s="7" t="s">
        <v>144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33" t="s">
        <v>161</v>
      </c>
      <c r="AW35" s="33" t="s">
        <v>161</v>
      </c>
      <c r="AX35" s="33" t="s">
        <v>161</v>
      </c>
      <c r="AY35" s="33" t="s">
        <v>161</v>
      </c>
      <c r="AZ35" s="33">
        <v>437.1</v>
      </c>
      <c r="BA35" s="33">
        <v>430.5</v>
      </c>
      <c r="BB35" s="33">
        <v>478.6</v>
      </c>
      <c r="BC35" s="7">
        <v>424.5</v>
      </c>
      <c r="BD35" s="7">
        <v>399.2</v>
      </c>
      <c r="BE35" s="51">
        <v>509.5</v>
      </c>
      <c r="BF35" s="8"/>
    </row>
    <row r="36" spans="1:58" ht="15" customHeight="1">
      <c r="A36" s="72" t="s">
        <v>186</v>
      </c>
      <c r="B36" s="73"/>
      <c r="C36" s="7" t="s">
        <v>144</v>
      </c>
      <c r="D36" s="7">
        <v>130</v>
      </c>
      <c r="E36" s="7">
        <v>52</v>
      </c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>
        <v>574</v>
      </c>
      <c r="AI36" s="7"/>
      <c r="AJ36" s="7"/>
      <c r="AK36" s="7"/>
      <c r="AL36" s="7">
        <v>753</v>
      </c>
      <c r="AM36" s="7"/>
      <c r="AN36" s="7"/>
      <c r="AO36" s="7"/>
      <c r="AP36" s="7">
        <v>710</v>
      </c>
      <c r="AQ36" s="7"/>
      <c r="AR36" s="7"/>
      <c r="AS36" s="7"/>
      <c r="AT36" s="7"/>
      <c r="AU36" s="7">
        <v>851</v>
      </c>
      <c r="AV36" s="33"/>
      <c r="AW36" s="33"/>
      <c r="AX36" s="33">
        <v>800</v>
      </c>
      <c r="AY36" s="33"/>
      <c r="AZ36" s="33"/>
      <c r="BA36" s="33"/>
      <c r="BB36" s="33"/>
      <c r="BC36" s="7"/>
      <c r="BD36" s="7"/>
      <c r="BE36" s="51"/>
      <c r="BF36" s="8"/>
    </row>
    <row r="37" spans="1:58" ht="15" customHeight="1">
      <c r="A37" s="91" t="s">
        <v>5</v>
      </c>
      <c r="B37" s="91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51"/>
      <c r="BF37" s="8"/>
    </row>
    <row r="38" spans="1:58" ht="15" customHeight="1">
      <c r="A38" s="93" t="s">
        <v>2</v>
      </c>
      <c r="B38" s="93"/>
      <c r="C38" s="7" t="s">
        <v>146</v>
      </c>
      <c r="D38" s="7">
        <v>2495</v>
      </c>
      <c r="E38" s="7">
        <v>2312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>
        <v>833</v>
      </c>
      <c r="T38" s="7">
        <v>2622</v>
      </c>
      <c r="U38" s="7">
        <v>2134</v>
      </c>
      <c r="V38" s="7">
        <v>2970</v>
      </c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33">
        <v>3858</v>
      </c>
      <c r="AW38" s="33">
        <v>1864</v>
      </c>
      <c r="AX38" s="33">
        <v>3289</v>
      </c>
      <c r="AY38" s="33">
        <v>3803</v>
      </c>
      <c r="AZ38" s="33">
        <v>4119</v>
      </c>
      <c r="BA38" s="33">
        <v>6936</v>
      </c>
      <c r="BB38" s="33">
        <v>4869</v>
      </c>
      <c r="BC38" s="7">
        <v>5634</v>
      </c>
      <c r="BD38" s="7">
        <v>4768.8999999999996</v>
      </c>
      <c r="BE38" s="51">
        <v>4153</v>
      </c>
      <c r="BF38" s="8"/>
    </row>
    <row r="39" spans="1:58" ht="15" customHeight="1">
      <c r="A39" s="93" t="s">
        <v>100</v>
      </c>
      <c r="B39" s="93"/>
      <c r="C39" s="7" t="s">
        <v>146</v>
      </c>
      <c r="D39" s="7">
        <v>2414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>
        <v>5101</v>
      </c>
      <c r="Z39" s="7">
        <v>2870</v>
      </c>
      <c r="AA39" s="7">
        <v>2155</v>
      </c>
      <c r="AB39" s="7">
        <v>3618</v>
      </c>
      <c r="AC39" s="7">
        <v>3567</v>
      </c>
      <c r="AD39" s="7">
        <v>1927</v>
      </c>
      <c r="AE39" s="7"/>
      <c r="AF39" s="7"/>
      <c r="AG39" s="7"/>
      <c r="AH39" s="7">
        <v>2553</v>
      </c>
      <c r="AI39" s="7">
        <v>2627</v>
      </c>
      <c r="AJ39" s="7">
        <v>2522</v>
      </c>
      <c r="AK39" s="7">
        <v>1809</v>
      </c>
      <c r="AL39" s="7">
        <v>1359</v>
      </c>
      <c r="AM39" s="7">
        <v>2750</v>
      </c>
      <c r="AN39" s="7">
        <v>2800</v>
      </c>
      <c r="AO39" s="7">
        <v>2410</v>
      </c>
      <c r="AP39" s="7">
        <v>1715</v>
      </c>
      <c r="AQ39" s="7">
        <v>1182</v>
      </c>
      <c r="AR39" s="7">
        <v>2268</v>
      </c>
      <c r="AS39" s="7">
        <v>3380</v>
      </c>
      <c r="AT39" s="7">
        <v>3154</v>
      </c>
      <c r="AU39" s="7">
        <v>4481</v>
      </c>
      <c r="AV39" s="33">
        <v>4267</v>
      </c>
      <c r="AW39" s="33">
        <v>2036</v>
      </c>
      <c r="AX39" s="33">
        <v>3526</v>
      </c>
      <c r="AY39" s="33">
        <v>4081</v>
      </c>
      <c r="AZ39" s="33">
        <v>4286</v>
      </c>
      <c r="BA39" s="33">
        <v>7423</v>
      </c>
      <c r="BB39" s="33">
        <v>5512</v>
      </c>
      <c r="BC39" s="7">
        <v>6062</v>
      </c>
      <c r="BD39" s="7">
        <v>5389.8</v>
      </c>
      <c r="BE39" s="51">
        <v>4549</v>
      </c>
      <c r="BF39" s="8"/>
    </row>
    <row r="40" spans="1:58" ht="15" customHeight="1">
      <c r="A40" s="93" t="s">
        <v>101</v>
      </c>
      <c r="B40" s="93"/>
      <c r="C40" s="7" t="s">
        <v>146</v>
      </c>
      <c r="D40" s="7">
        <v>2237</v>
      </c>
      <c r="E40" s="7">
        <v>1866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>
        <v>4250</v>
      </c>
      <c r="Z40" s="7">
        <v>2249</v>
      </c>
      <c r="AA40" s="7">
        <v>1633</v>
      </c>
      <c r="AB40" s="7">
        <v>2957</v>
      </c>
      <c r="AC40" s="7">
        <v>2819</v>
      </c>
      <c r="AD40" s="7">
        <v>1531</v>
      </c>
      <c r="AE40" s="7"/>
      <c r="AF40" s="7"/>
      <c r="AG40" s="7"/>
      <c r="AH40" s="7">
        <v>2085</v>
      </c>
      <c r="AI40" s="7">
        <v>2108</v>
      </c>
      <c r="AJ40" s="7">
        <v>2257</v>
      </c>
      <c r="AK40" s="7">
        <v>1452</v>
      </c>
      <c r="AL40" s="7">
        <v>1135</v>
      </c>
      <c r="AM40" s="7">
        <v>2244</v>
      </c>
      <c r="AN40" s="7">
        <v>2409</v>
      </c>
      <c r="AO40" s="7">
        <v>2240</v>
      </c>
      <c r="AP40" s="7">
        <v>1615</v>
      </c>
      <c r="AQ40" s="7">
        <v>1059</v>
      </c>
      <c r="AR40" s="7">
        <v>2058</v>
      </c>
      <c r="AS40" s="7">
        <v>3079</v>
      </c>
      <c r="AT40" s="7">
        <v>2801</v>
      </c>
      <c r="AU40" s="7">
        <v>3903</v>
      </c>
      <c r="AV40" s="33">
        <v>3858</v>
      </c>
      <c r="AW40" s="33">
        <v>1864</v>
      </c>
      <c r="AX40" s="33">
        <v>3289</v>
      </c>
      <c r="AY40" s="33">
        <v>3803</v>
      </c>
      <c r="AZ40" s="33">
        <v>3991</v>
      </c>
      <c r="BA40" s="33">
        <v>6936</v>
      </c>
      <c r="BB40" s="33">
        <v>4869</v>
      </c>
      <c r="BC40" s="7">
        <v>5634</v>
      </c>
      <c r="BD40" s="7">
        <v>4768.8999999999996</v>
      </c>
      <c r="BE40" s="51">
        <v>4153</v>
      </c>
      <c r="BF40" s="8"/>
    </row>
    <row r="41" spans="1:58" ht="15" customHeight="1">
      <c r="A41" s="93" t="s">
        <v>102</v>
      </c>
      <c r="B41" s="93"/>
      <c r="C41" s="7" t="s">
        <v>145</v>
      </c>
      <c r="D41" s="7">
        <v>11.5</v>
      </c>
      <c r="E41" s="7">
        <v>24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>
        <v>20</v>
      </c>
      <c r="Z41" s="7">
        <v>22</v>
      </c>
      <c r="AA41" s="7">
        <v>24.2</v>
      </c>
      <c r="AB41" s="7">
        <v>18.2</v>
      </c>
      <c r="AC41" s="7">
        <v>21</v>
      </c>
      <c r="AD41" s="7">
        <v>20.6</v>
      </c>
      <c r="AE41" s="7"/>
      <c r="AF41" s="7"/>
      <c r="AG41" s="7"/>
      <c r="AH41" s="7">
        <v>18.3</v>
      </c>
      <c r="AI41" s="7">
        <v>19.8</v>
      </c>
      <c r="AJ41" s="7">
        <v>11</v>
      </c>
      <c r="AK41" s="7">
        <v>20</v>
      </c>
      <c r="AL41" s="7">
        <v>18</v>
      </c>
      <c r="AM41" s="7">
        <v>18</v>
      </c>
      <c r="AN41" s="7">
        <v>14</v>
      </c>
      <c r="AO41" s="7">
        <v>7</v>
      </c>
      <c r="AP41" s="7">
        <v>6</v>
      </c>
      <c r="AQ41" s="7">
        <v>9</v>
      </c>
      <c r="AR41" s="7">
        <v>9</v>
      </c>
      <c r="AS41" s="7">
        <v>9</v>
      </c>
      <c r="AT41" s="7">
        <v>11</v>
      </c>
      <c r="AU41" s="7">
        <v>13</v>
      </c>
      <c r="AV41" s="33">
        <v>10</v>
      </c>
      <c r="AW41" s="33">
        <v>8</v>
      </c>
      <c r="AX41" s="33">
        <v>7</v>
      </c>
      <c r="AY41" s="33">
        <v>7</v>
      </c>
      <c r="AZ41" s="33">
        <v>7</v>
      </c>
      <c r="BA41" s="33">
        <v>7</v>
      </c>
      <c r="BB41" s="33">
        <v>11.7</v>
      </c>
      <c r="BC41" s="7">
        <v>7.6</v>
      </c>
      <c r="BD41" s="7">
        <v>11.5</v>
      </c>
      <c r="BE41" s="51">
        <v>9.5</v>
      </c>
      <c r="BF41" s="8"/>
    </row>
    <row r="42" spans="1:58" s="18" customFormat="1" ht="15" customHeight="1">
      <c r="A42" s="95" t="s">
        <v>87</v>
      </c>
      <c r="B42" s="95"/>
      <c r="C42" s="17" t="s">
        <v>146</v>
      </c>
      <c r="D42" s="17">
        <v>81.2</v>
      </c>
      <c r="E42" s="17">
        <v>48</v>
      </c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36" t="s">
        <v>161</v>
      </c>
      <c r="AW42" s="36" t="s">
        <v>161</v>
      </c>
      <c r="AX42" s="36" t="s">
        <v>161</v>
      </c>
      <c r="AY42" s="36" t="s">
        <v>161</v>
      </c>
      <c r="AZ42" s="36">
        <v>128</v>
      </c>
      <c r="BA42" s="36" t="s">
        <v>161</v>
      </c>
      <c r="BB42" s="36" t="s">
        <v>161</v>
      </c>
      <c r="BC42" s="17" t="s">
        <v>370</v>
      </c>
      <c r="BD42" s="17" t="s">
        <v>161</v>
      </c>
      <c r="BE42" s="52"/>
      <c r="BF42" s="14"/>
    </row>
    <row r="43" spans="1:58" ht="15" customHeight="1">
      <c r="A43" s="93" t="s">
        <v>88</v>
      </c>
      <c r="B43" s="93"/>
      <c r="C43" s="7" t="s">
        <v>146</v>
      </c>
      <c r="D43" s="7">
        <v>1970</v>
      </c>
      <c r="E43" s="7">
        <v>513</v>
      </c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>
        <v>15</v>
      </c>
      <c r="T43" s="7">
        <v>423</v>
      </c>
      <c r="U43" s="7">
        <v>352</v>
      </c>
      <c r="V43" s="7">
        <v>611</v>
      </c>
      <c r="W43" s="7"/>
      <c r="X43" s="7"/>
      <c r="Y43" s="7">
        <v>872</v>
      </c>
      <c r="Z43" s="7">
        <v>433</v>
      </c>
      <c r="AA43" s="7">
        <v>406</v>
      </c>
      <c r="AB43" s="7">
        <v>1029</v>
      </c>
      <c r="AC43" s="7">
        <v>106</v>
      </c>
      <c r="AD43" s="7">
        <v>246</v>
      </c>
      <c r="AE43" s="7"/>
      <c r="AF43" s="7"/>
      <c r="AG43" s="7"/>
      <c r="AH43" s="7">
        <v>1429</v>
      </c>
      <c r="AI43" s="7">
        <v>1558</v>
      </c>
      <c r="AJ43" s="7">
        <v>1611</v>
      </c>
      <c r="AK43" s="7">
        <v>1430</v>
      </c>
      <c r="AL43" s="7">
        <v>1800</v>
      </c>
      <c r="AM43" s="7">
        <v>2021</v>
      </c>
      <c r="AN43" s="7">
        <v>2500</v>
      </c>
      <c r="AO43" s="7">
        <v>2300</v>
      </c>
      <c r="AP43" s="7">
        <v>3400</v>
      </c>
      <c r="AQ43" s="7">
        <v>2500</v>
      </c>
      <c r="AR43" s="7">
        <v>4510</v>
      </c>
      <c r="AS43" s="7">
        <v>3450</v>
      </c>
      <c r="AT43" s="7">
        <v>2800</v>
      </c>
      <c r="AU43" s="7">
        <v>4100</v>
      </c>
      <c r="AV43" s="33">
        <v>3872</v>
      </c>
      <c r="AW43" s="33">
        <v>3025</v>
      </c>
      <c r="AX43" s="33">
        <v>3860</v>
      </c>
      <c r="AY43" s="33">
        <v>3660</v>
      </c>
      <c r="AZ43" s="33">
        <v>3220</v>
      </c>
      <c r="BA43" s="33">
        <v>4674</v>
      </c>
      <c r="BB43" s="33">
        <v>5230</v>
      </c>
      <c r="BC43" s="7">
        <v>5515</v>
      </c>
      <c r="BD43" s="7">
        <v>4455</v>
      </c>
      <c r="BE43" s="51">
        <v>3260</v>
      </c>
      <c r="BF43" s="8"/>
    </row>
    <row r="44" spans="1:58" ht="15" customHeight="1">
      <c r="A44" s="93" t="s">
        <v>89</v>
      </c>
      <c r="B44" s="93"/>
      <c r="C44" s="7" t="s">
        <v>146</v>
      </c>
      <c r="D44" s="7">
        <v>519</v>
      </c>
      <c r="E44" s="7">
        <v>103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>
        <v>1148</v>
      </c>
      <c r="AI44" s="7">
        <v>1376</v>
      </c>
      <c r="AJ44" s="7">
        <v>995</v>
      </c>
      <c r="AK44" s="7">
        <v>866</v>
      </c>
      <c r="AL44" s="7">
        <v>1130</v>
      </c>
      <c r="AM44" s="7">
        <v>1300</v>
      </c>
      <c r="AN44" s="7">
        <v>1033</v>
      </c>
      <c r="AO44" s="7">
        <v>685</v>
      </c>
      <c r="AP44" s="7">
        <v>1017</v>
      </c>
      <c r="AQ44" s="7">
        <v>681</v>
      </c>
      <c r="AR44" s="17">
        <v>6006</v>
      </c>
      <c r="AS44" s="7">
        <v>878.2</v>
      </c>
      <c r="AT44" s="7">
        <v>590</v>
      </c>
      <c r="AU44" s="7">
        <v>1200</v>
      </c>
      <c r="AV44" s="33">
        <v>749</v>
      </c>
      <c r="AW44" s="33">
        <v>514</v>
      </c>
      <c r="AX44" s="33">
        <v>1175</v>
      </c>
      <c r="AY44" s="33">
        <v>200</v>
      </c>
      <c r="AZ44" s="33">
        <v>35</v>
      </c>
      <c r="BA44" s="33">
        <v>224.6</v>
      </c>
      <c r="BB44" s="33" t="s">
        <v>161</v>
      </c>
      <c r="BC44" s="7" t="s">
        <v>370</v>
      </c>
      <c r="BD44" s="7" t="s">
        <v>161</v>
      </c>
      <c r="BE44" s="51"/>
      <c r="BF44" s="8"/>
    </row>
    <row r="45" spans="1:58" ht="15" customHeight="1">
      <c r="A45" s="93" t="s">
        <v>90</v>
      </c>
      <c r="B45" s="93"/>
      <c r="C45" s="7" t="s">
        <v>146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>
        <v>40</v>
      </c>
      <c r="AM45" s="7">
        <v>154</v>
      </c>
      <c r="AN45" s="7">
        <v>134</v>
      </c>
      <c r="AO45" s="7">
        <v>40</v>
      </c>
      <c r="AP45" s="7">
        <v>15</v>
      </c>
      <c r="AQ45" s="7">
        <v>202</v>
      </c>
      <c r="AR45" s="7">
        <v>172</v>
      </c>
      <c r="AS45" s="7">
        <v>144.19999999999999</v>
      </c>
      <c r="AT45" s="7">
        <v>91</v>
      </c>
      <c r="AU45" s="7">
        <v>60</v>
      </c>
      <c r="AV45" s="33">
        <v>114</v>
      </c>
      <c r="AW45" s="33">
        <v>86</v>
      </c>
      <c r="AX45" s="33">
        <v>25</v>
      </c>
      <c r="AY45" s="33" t="s">
        <v>161</v>
      </c>
      <c r="AZ45" s="33" t="s">
        <v>161</v>
      </c>
      <c r="BA45" s="33" t="s">
        <v>161</v>
      </c>
      <c r="BB45" s="33" t="s">
        <v>161</v>
      </c>
      <c r="BC45" s="7" t="s">
        <v>370</v>
      </c>
      <c r="BD45" s="7" t="s">
        <v>161</v>
      </c>
      <c r="BE45" s="51"/>
      <c r="BF45" s="8"/>
    </row>
    <row r="46" spans="1:58" ht="15" customHeight="1">
      <c r="A46" s="93" t="s">
        <v>96</v>
      </c>
      <c r="B46" s="93"/>
      <c r="C46" s="7" t="s">
        <v>146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>
        <v>30</v>
      </c>
      <c r="AM46" s="7">
        <v>69</v>
      </c>
      <c r="AN46" s="7">
        <v>33</v>
      </c>
      <c r="AO46" s="7">
        <v>25</v>
      </c>
      <c r="AP46" s="7">
        <v>34</v>
      </c>
      <c r="AQ46" s="7">
        <v>37</v>
      </c>
      <c r="AR46" s="7">
        <v>57</v>
      </c>
      <c r="AS46" s="7">
        <v>39.700000000000003</v>
      </c>
      <c r="AT46" s="7">
        <v>33</v>
      </c>
      <c r="AU46" s="7">
        <v>17</v>
      </c>
      <c r="AV46" s="33">
        <v>42</v>
      </c>
      <c r="AW46" s="33" t="s">
        <v>161</v>
      </c>
      <c r="AX46" s="33" t="s">
        <v>161</v>
      </c>
      <c r="AY46" s="33" t="s">
        <v>161</v>
      </c>
      <c r="AZ46" s="33" t="s">
        <v>161</v>
      </c>
      <c r="BA46" s="33" t="s">
        <v>161</v>
      </c>
      <c r="BB46" s="33" t="s">
        <v>161</v>
      </c>
      <c r="BC46" s="7" t="s">
        <v>370</v>
      </c>
      <c r="BD46" s="7" t="s">
        <v>161</v>
      </c>
      <c r="BE46" s="51"/>
      <c r="BF46" s="8"/>
    </row>
    <row r="47" spans="1:58" ht="15" customHeight="1">
      <c r="A47" s="93" t="s">
        <v>91</v>
      </c>
      <c r="B47" s="93"/>
      <c r="C47" s="7" t="s">
        <v>146</v>
      </c>
      <c r="D47" s="7">
        <v>1640</v>
      </c>
      <c r="E47" s="7">
        <v>608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>
        <v>2150</v>
      </c>
      <c r="AB47" s="7"/>
      <c r="AC47" s="7"/>
      <c r="AD47" s="7">
        <v>1050</v>
      </c>
      <c r="AE47" s="7"/>
      <c r="AF47" s="7"/>
      <c r="AG47" s="7"/>
      <c r="AH47" s="7">
        <v>900</v>
      </c>
      <c r="AI47" s="7">
        <v>2210</v>
      </c>
      <c r="AJ47" s="7">
        <v>1241</v>
      </c>
      <c r="AK47" s="7">
        <v>746</v>
      </c>
      <c r="AL47" s="7"/>
      <c r="AM47" s="7">
        <v>358</v>
      </c>
      <c r="AN47" s="7">
        <v>989</v>
      </c>
      <c r="AO47" s="7">
        <v>826</v>
      </c>
      <c r="AP47" s="7">
        <v>582</v>
      </c>
      <c r="AQ47" s="7">
        <v>1511</v>
      </c>
      <c r="AR47" s="7"/>
      <c r="AS47" s="7"/>
      <c r="AT47" s="7"/>
      <c r="AU47" s="7"/>
      <c r="AV47" s="33">
        <v>2711</v>
      </c>
      <c r="AW47" s="33">
        <v>2674</v>
      </c>
      <c r="AX47" s="33">
        <v>3970</v>
      </c>
      <c r="AY47" s="33">
        <v>5067</v>
      </c>
      <c r="AZ47" s="33" t="s">
        <v>161</v>
      </c>
      <c r="BA47" s="33">
        <v>2857</v>
      </c>
      <c r="BB47" s="33" t="s">
        <v>161</v>
      </c>
      <c r="BC47" s="7" t="s">
        <v>370</v>
      </c>
      <c r="BD47" s="7" t="s">
        <v>161</v>
      </c>
      <c r="BE47" s="51"/>
      <c r="BF47" s="8"/>
    </row>
    <row r="48" spans="1:58" ht="15" customHeight="1">
      <c r="A48" s="93" t="s">
        <v>103</v>
      </c>
      <c r="B48" s="93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33"/>
      <c r="AW48" s="33"/>
      <c r="AX48" s="33"/>
      <c r="AY48" s="33"/>
      <c r="AZ48" s="33"/>
      <c r="BA48" s="33"/>
      <c r="BB48" s="33"/>
      <c r="BC48" s="7"/>
      <c r="BD48" s="7"/>
      <c r="BE48" s="51"/>
      <c r="BF48" s="8"/>
    </row>
    <row r="49" spans="1:58" ht="15" customHeight="1">
      <c r="A49" s="93" t="s">
        <v>104</v>
      </c>
      <c r="B49" s="93"/>
      <c r="C49" s="7" t="s">
        <v>146</v>
      </c>
      <c r="D49" s="7">
        <v>1619</v>
      </c>
      <c r="E49" s="7">
        <v>1895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>
        <v>2083</v>
      </c>
      <c r="V49" s="7">
        <v>1801</v>
      </c>
      <c r="W49" s="7"/>
      <c r="X49" s="7"/>
      <c r="Y49" s="7">
        <v>1114</v>
      </c>
      <c r="Z49" s="7">
        <v>1886</v>
      </c>
      <c r="AA49" s="7">
        <v>2160</v>
      </c>
      <c r="AB49" s="7">
        <v>2110</v>
      </c>
      <c r="AC49" s="7">
        <v>2232</v>
      </c>
      <c r="AD49" s="7">
        <v>2034</v>
      </c>
      <c r="AE49" s="7"/>
      <c r="AF49" s="7"/>
      <c r="AG49" s="7"/>
      <c r="AH49" s="7">
        <v>1274</v>
      </c>
      <c r="AI49" s="7">
        <v>1238</v>
      </c>
      <c r="AJ49" s="7">
        <v>1151</v>
      </c>
      <c r="AK49" s="7">
        <v>427</v>
      </c>
      <c r="AL49" s="7">
        <v>874</v>
      </c>
      <c r="AM49" s="7">
        <v>447</v>
      </c>
      <c r="AN49" s="7">
        <v>819</v>
      </c>
      <c r="AO49" s="7">
        <v>292</v>
      </c>
      <c r="AP49" s="7">
        <v>473</v>
      </c>
      <c r="AQ49" s="7">
        <v>459</v>
      </c>
      <c r="AR49" s="7">
        <v>292</v>
      </c>
      <c r="AS49" s="7">
        <v>280</v>
      </c>
      <c r="AT49" s="7">
        <v>293</v>
      </c>
      <c r="AU49" s="7">
        <v>409</v>
      </c>
      <c r="AV49" s="33">
        <v>1311</v>
      </c>
      <c r="AW49" s="33">
        <v>625</v>
      </c>
      <c r="AX49" s="33">
        <v>815</v>
      </c>
      <c r="AY49" s="33">
        <v>758.5</v>
      </c>
      <c r="AZ49" s="33">
        <v>469</v>
      </c>
      <c r="BA49" s="33">
        <v>1636</v>
      </c>
      <c r="BB49" s="33">
        <v>218.5</v>
      </c>
      <c r="BC49" s="7">
        <v>201.5</v>
      </c>
      <c r="BD49" s="7" t="s">
        <v>161</v>
      </c>
      <c r="BE49" s="51">
        <v>43</v>
      </c>
      <c r="BF49" s="8"/>
    </row>
    <row r="50" spans="1:58" ht="15" customHeight="1">
      <c r="A50" s="93" t="s">
        <v>105</v>
      </c>
      <c r="B50" s="93"/>
      <c r="C50" s="7" t="s">
        <v>146</v>
      </c>
      <c r="D50" s="7">
        <v>16.8</v>
      </c>
      <c r="E50" s="7">
        <v>16.2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>
        <v>9.1</v>
      </c>
      <c r="Z50" s="7">
        <v>8.6</v>
      </c>
      <c r="AA50" s="7">
        <v>42.5</v>
      </c>
      <c r="AB50" s="7">
        <v>25.9</v>
      </c>
      <c r="AC50" s="7">
        <v>40</v>
      </c>
      <c r="AD50" s="7">
        <v>6</v>
      </c>
      <c r="AE50" s="7"/>
      <c r="AF50" s="7"/>
      <c r="AG50" s="7"/>
      <c r="AH50" s="7">
        <v>28</v>
      </c>
      <c r="AI50" s="7"/>
      <c r="AJ50" s="7">
        <v>17</v>
      </c>
      <c r="AK50" s="7">
        <v>0.4</v>
      </c>
      <c r="AL50" s="7">
        <v>23</v>
      </c>
      <c r="AM50" s="7"/>
      <c r="AN50" s="7">
        <v>25</v>
      </c>
      <c r="AO50" s="7">
        <v>8</v>
      </c>
      <c r="AP50" s="7"/>
      <c r="AQ50" s="7">
        <v>19</v>
      </c>
      <c r="AR50" s="7">
        <v>28</v>
      </c>
      <c r="AS50" s="7">
        <v>7.5</v>
      </c>
      <c r="AT50" s="7">
        <v>1.5</v>
      </c>
      <c r="AU50" s="7">
        <v>12.5</v>
      </c>
      <c r="AV50" s="7">
        <v>28.3</v>
      </c>
      <c r="AW50" s="7">
        <v>16.100000000000001</v>
      </c>
      <c r="AX50" s="33">
        <v>18.600000000000001</v>
      </c>
      <c r="AY50" s="33">
        <v>24.2</v>
      </c>
      <c r="AZ50" s="33">
        <v>9.3000000000000007</v>
      </c>
      <c r="BA50" s="33">
        <v>10.5</v>
      </c>
      <c r="BB50" s="33">
        <v>5.5</v>
      </c>
      <c r="BC50" s="7">
        <v>35.299999999999997</v>
      </c>
      <c r="BD50" s="7">
        <v>3.6</v>
      </c>
      <c r="BE50" s="51">
        <v>28.4</v>
      </c>
      <c r="BF50" s="8"/>
    </row>
    <row r="51" spans="1:58" ht="15" customHeight="1">
      <c r="A51" s="93" t="s">
        <v>107</v>
      </c>
      <c r="B51" s="93"/>
      <c r="C51" s="7" t="s">
        <v>146</v>
      </c>
      <c r="D51" s="7">
        <v>1104</v>
      </c>
      <c r="E51" s="7">
        <v>4896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>
        <v>8740</v>
      </c>
      <c r="V51" s="7">
        <v>8960</v>
      </c>
      <c r="W51" s="7"/>
      <c r="X51" s="7"/>
      <c r="Y51" s="7">
        <v>4928</v>
      </c>
      <c r="Z51" s="7">
        <v>10722</v>
      </c>
      <c r="AA51" s="7">
        <v>9267</v>
      </c>
      <c r="AB51" s="7">
        <v>4803</v>
      </c>
      <c r="AC51" s="7">
        <v>11470</v>
      </c>
      <c r="AD51" s="7">
        <v>8452</v>
      </c>
      <c r="AE51" s="7"/>
      <c r="AF51" s="7"/>
      <c r="AG51" s="7"/>
      <c r="AH51" s="7">
        <v>8737</v>
      </c>
      <c r="AI51" s="7">
        <v>7463</v>
      </c>
      <c r="AJ51" s="7">
        <v>5855</v>
      </c>
      <c r="AK51" s="7">
        <v>8771</v>
      </c>
      <c r="AL51" s="7">
        <v>3599</v>
      </c>
      <c r="AM51" s="7">
        <v>3467</v>
      </c>
      <c r="AN51" s="7">
        <v>8365</v>
      </c>
      <c r="AO51" s="7">
        <v>70415</v>
      </c>
      <c r="AP51" s="7">
        <v>10788</v>
      </c>
      <c r="AQ51" s="7">
        <v>14224</v>
      </c>
      <c r="AR51" s="7">
        <v>12628</v>
      </c>
      <c r="AS51" s="7">
        <v>5903</v>
      </c>
      <c r="AT51" s="7">
        <v>12227</v>
      </c>
      <c r="AU51" s="17">
        <v>26095</v>
      </c>
      <c r="AV51" s="17">
        <v>18743</v>
      </c>
      <c r="AW51" s="41">
        <v>16283</v>
      </c>
      <c r="AX51" s="33">
        <v>20404</v>
      </c>
      <c r="AY51" s="33">
        <v>23383</v>
      </c>
      <c r="AZ51" s="33">
        <v>23066</v>
      </c>
      <c r="BA51" s="33">
        <v>20184</v>
      </c>
      <c r="BB51" s="33">
        <v>22827</v>
      </c>
      <c r="BC51" s="7">
        <v>22009</v>
      </c>
      <c r="BD51" s="7">
        <v>16634</v>
      </c>
      <c r="BE51" s="51">
        <v>23226</v>
      </c>
      <c r="BF51" s="8"/>
    </row>
    <row r="52" spans="1:58" ht="15" customHeight="1">
      <c r="A52" s="93" t="s">
        <v>106</v>
      </c>
      <c r="B52" s="93"/>
      <c r="C52" s="7" t="s">
        <v>146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>
        <v>2800</v>
      </c>
      <c r="V52" s="7">
        <v>1710</v>
      </c>
      <c r="W52" s="7"/>
      <c r="X52" s="7"/>
      <c r="Y52" s="7">
        <v>1753</v>
      </c>
      <c r="Z52" s="7">
        <v>2095</v>
      </c>
      <c r="AA52" s="7">
        <v>1600</v>
      </c>
      <c r="AB52" s="7">
        <v>1415</v>
      </c>
      <c r="AC52" s="7">
        <v>1000</v>
      </c>
      <c r="AD52" s="7">
        <v>700</v>
      </c>
      <c r="AE52" s="7"/>
      <c r="AF52" s="7"/>
      <c r="AG52" s="7"/>
      <c r="AH52" s="7">
        <v>412</v>
      </c>
      <c r="AI52" s="7">
        <v>2206</v>
      </c>
      <c r="AJ52" s="7">
        <v>2600</v>
      </c>
      <c r="AK52" s="7">
        <v>2093</v>
      </c>
      <c r="AL52" s="7">
        <v>3960</v>
      </c>
      <c r="AM52" s="7">
        <v>4117</v>
      </c>
      <c r="AN52" s="7">
        <v>4478</v>
      </c>
      <c r="AO52" s="7">
        <v>4008</v>
      </c>
      <c r="AP52" s="7">
        <v>5370</v>
      </c>
      <c r="AQ52" s="7">
        <v>4230</v>
      </c>
      <c r="AR52" s="7">
        <v>3982</v>
      </c>
      <c r="AS52" s="7">
        <v>6144</v>
      </c>
      <c r="AT52" s="7">
        <v>2609</v>
      </c>
      <c r="AU52" s="17">
        <v>3161</v>
      </c>
      <c r="AV52" s="17">
        <v>4124</v>
      </c>
      <c r="AW52" s="17">
        <v>3169</v>
      </c>
      <c r="AX52" s="33">
        <v>2980</v>
      </c>
      <c r="AY52" s="33">
        <v>3767</v>
      </c>
      <c r="AZ52" s="33" t="s">
        <v>161</v>
      </c>
      <c r="BA52" s="33">
        <v>2570</v>
      </c>
      <c r="BB52" s="33">
        <v>2253</v>
      </c>
      <c r="BC52" s="7">
        <v>2587</v>
      </c>
      <c r="BD52" s="7">
        <v>2103</v>
      </c>
      <c r="BE52" s="51">
        <v>343</v>
      </c>
      <c r="BF52" s="8"/>
    </row>
    <row r="53" spans="1:58" ht="15" customHeight="1">
      <c r="A53" s="72" t="s">
        <v>187</v>
      </c>
      <c r="B53" s="73"/>
      <c r="C53" s="7" t="s">
        <v>146</v>
      </c>
      <c r="D53" s="7">
        <v>2194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>
        <v>9147</v>
      </c>
      <c r="AI53" s="7"/>
      <c r="AJ53" s="7"/>
      <c r="AK53" s="7"/>
      <c r="AL53" s="7"/>
      <c r="AM53" s="7"/>
      <c r="AN53" s="7"/>
      <c r="AO53" s="7"/>
      <c r="AP53" s="7">
        <v>16158</v>
      </c>
      <c r="AQ53" s="7"/>
      <c r="AR53" s="7"/>
      <c r="AS53" s="7"/>
      <c r="AT53" s="7"/>
      <c r="AU53" s="17"/>
      <c r="AV53" s="17">
        <v>23845</v>
      </c>
      <c r="AW53" s="17"/>
      <c r="AX53" s="36">
        <v>23062</v>
      </c>
      <c r="AY53" s="33"/>
      <c r="AZ53" s="33"/>
      <c r="BA53" s="33"/>
      <c r="BB53" s="33"/>
      <c r="BC53" s="7"/>
      <c r="BE53" s="51"/>
      <c r="BF53" s="8"/>
    </row>
    <row r="54" spans="1:58" ht="15" customHeight="1">
      <c r="A54" s="93" t="s">
        <v>110</v>
      </c>
      <c r="B54" s="93"/>
      <c r="C54" s="7" t="s">
        <v>146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17"/>
      <c r="AV54" s="17"/>
      <c r="AW54" s="17"/>
      <c r="AX54" s="33" t="s">
        <v>161</v>
      </c>
      <c r="AY54" s="33" t="s">
        <v>161</v>
      </c>
      <c r="AZ54" s="33" t="s">
        <v>161</v>
      </c>
      <c r="BA54" s="33">
        <v>4278</v>
      </c>
      <c r="BB54" s="33">
        <v>5169</v>
      </c>
      <c r="BC54" s="7">
        <v>4584</v>
      </c>
      <c r="BD54" s="7">
        <v>4451</v>
      </c>
      <c r="BE54" s="51">
        <v>5502</v>
      </c>
      <c r="BF54" s="8"/>
    </row>
    <row r="55" spans="1:58" ht="15" customHeight="1">
      <c r="A55" s="93" t="s">
        <v>108</v>
      </c>
      <c r="B55" s="93"/>
      <c r="C55" s="7" t="s">
        <v>146</v>
      </c>
      <c r="D55" s="7">
        <v>1767</v>
      </c>
      <c r="E55" s="7">
        <v>1387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>
        <v>394</v>
      </c>
      <c r="Z55" s="7">
        <v>531</v>
      </c>
      <c r="AA55" s="7">
        <v>90</v>
      </c>
      <c r="AB55" s="7">
        <v>800</v>
      </c>
      <c r="AC55" s="7">
        <v>500</v>
      </c>
      <c r="AD55" s="7">
        <v>480</v>
      </c>
      <c r="AE55" s="7"/>
      <c r="AF55" s="7"/>
      <c r="AG55" s="7"/>
      <c r="AH55" s="7">
        <v>900</v>
      </c>
      <c r="AI55" s="7">
        <v>720</v>
      </c>
      <c r="AJ55" s="7">
        <v>1000</v>
      </c>
      <c r="AK55" s="7">
        <v>282</v>
      </c>
      <c r="AL55" s="7">
        <v>429</v>
      </c>
      <c r="AM55" s="7">
        <v>749</v>
      </c>
      <c r="AN55" s="7">
        <v>1657</v>
      </c>
      <c r="AO55" s="7">
        <v>1100</v>
      </c>
      <c r="AP55" s="7"/>
      <c r="AQ55" s="7"/>
      <c r="AR55" s="7"/>
      <c r="AS55" s="7"/>
      <c r="AT55" s="7">
        <v>540</v>
      </c>
      <c r="AU55" s="17">
        <v>609</v>
      </c>
      <c r="AV55" s="17">
        <v>788</v>
      </c>
      <c r="AW55" s="17">
        <v>576</v>
      </c>
      <c r="AX55" s="33"/>
      <c r="AY55" s="33"/>
      <c r="AZ55" s="33"/>
      <c r="BA55" s="33">
        <v>1265</v>
      </c>
      <c r="BB55" s="33">
        <v>893</v>
      </c>
      <c r="BC55" s="7">
        <v>886</v>
      </c>
      <c r="BD55" s="7">
        <v>2195</v>
      </c>
      <c r="BE55" s="51">
        <v>1690</v>
      </c>
      <c r="BF55" s="8"/>
    </row>
    <row r="56" spans="1:58" ht="15" customHeight="1">
      <c r="A56" s="72" t="s">
        <v>171</v>
      </c>
      <c r="B56" s="73"/>
      <c r="C56" s="7" t="s">
        <v>146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>
        <v>13876</v>
      </c>
      <c r="AI56" s="7">
        <v>13653</v>
      </c>
      <c r="AJ56" s="7">
        <v>14704</v>
      </c>
      <c r="AK56" s="7">
        <v>18304</v>
      </c>
      <c r="AL56" s="7">
        <v>14744</v>
      </c>
      <c r="AM56" s="7">
        <v>21276</v>
      </c>
      <c r="AN56" s="7">
        <v>24080</v>
      </c>
      <c r="AO56" s="7">
        <v>18439</v>
      </c>
      <c r="AP56" s="7">
        <v>10579</v>
      </c>
      <c r="AQ56" s="7">
        <v>24521</v>
      </c>
      <c r="AR56" s="7">
        <v>22931</v>
      </c>
      <c r="AS56" s="7">
        <v>26350</v>
      </c>
      <c r="AT56" s="7">
        <v>22124</v>
      </c>
      <c r="AU56" s="17">
        <v>45604</v>
      </c>
      <c r="AV56" s="17">
        <v>30901</v>
      </c>
      <c r="AW56" s="17">
        <v>28188</v>
      </c>
      <c r="AX56" s="45">
        <v>28994</v>
      </c>
      <c r="AY56" s="45">
        <v>29581.1</v>
      </c>
      <c r="AZ56" s="33"/>
      <c r="BA56" s="33"/>
      <c r="BB56" s="33"/>
      <c r="BC56" s="7"/>
      <c r="BD56" s="7"/>
      <c r="BE56" s="51"/>
      <c r="BF56" s="8"/>
    </row>
    <row r="57" spans="1:58" ht="15" customHeight="1">
      <c r="A57" s="72" t="s">
        <v>170</v>
      </c>
      <c r="B57" s="73"/>
      <c r="C57" s="7" t="s">
        <v>146</v>
      </c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>
        <v>4792</v>
      </c>
      <c r="AI57" s="7">
        <v>5423</v>
      </c>
      <c r="AJ57" s="7">
        <v>5005</v>
      </c>
      <c r="AK57" s="7">
        <v>5005</v>
      </c>
      <c r="AL57" s="7">
        <v>4800</v>
      </c>
      <c r="AM57" s="7"/>
      <c r="AN57" s="7"/>
      <c r="AO57" s="7">
        <v>5147</v>
      </c>
      <c r="AP57" s="7">
        <v>5075</v>
      </c>
      <c r="AQ57" s="7">
        <v>4916</v>
      </c>
      <c r="AR57" s="7">
        <v>140000</v>
      </c>
      <c r="AS57" s="7">
        <v>4665</v>
      </c>
      <c r="AT57" s="7"/>
      <c r="AU57" s="17"/>
      <c r="AV57" s="17"/>
      <c r="AW57" s="17"/>
      <c r="AX57" s="33"/>
      <c r="AY57" s="33"/>
      <c r="AZ57" s="33"/>
      <c r="BA57" s="33"/>
      <c r="BB57" s="33"/>
      <c r="BC57" s="7"/>
      <c r="BD57" s="7"/>
      <c r="BE57" s="51"/>
      <c r="BF57" s="8"/>
    </row>
    <row r="58" spans="1:58" ht="15" customHeight="1">
      <c r="A58" s="72" t="s">
        <v>368</v>
      </c>
      <c r="B58" s="73"/>
      <c r="C58" s="7" t="s">
        <v>146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7"/>
      <c r="AV58" s="17"/>
      <c r="AW58" s="17"/>
      <c r="AX58" s="7"/>
      <c r="AY58" s="7"/>
      <c r="AZ58" s="7">
        <v>3060</v>
      </c>
      <c r="BA58" s="7"/>
      <c r="BB58" s="7"/>
      <c r="BC58" s="7"/>
      <c r="BD58" s="7"/>
      <c r="BE58" s="51"/>
      <c r="BF58" s="8"/>
    </row>
    <row r="59" spans="1:58" ht="15" customHeight="1">
      <c r="A59" s="91" t="s">
        <v>6</v>
      </c>
      <c r="B59" s="91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51"/>
      <c r="BF59" s="8"/>
    </row>
    <row r="60" spans="1:58" ht="15" customHeight="1">
      <c r="A60" s="93" t="s">
        <v>2</v>
      </c>
      <c r="B60" s="93"/>
      <c r="C60" s="29" t="s">
        <v>147</v>
      </c>
      <c r="D60" s="33">
        <v>7.93</v>
      </c>
      <c r="E60" s="33">
        <v>8.01</v>
      </c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>
        <v>14.55</v>
      </c>
      <c r="Z60" s="33">
        <v>12.99</v>
      </c>
      <c r="AA60" s="33">
        <v>23.2</v>
      </c>
      <c r="AB60" s="33">
        <v>20.8</v>
      </c>
      <c r="AC60" s="33">
        <v>22.38</v>
      </c>
      <c r="AD60" s="33">
        <v>38.67</v>
      </c>
      <c r="AE60" s="33"/>
      <c r="AF60" s="33"/>
      <c r="AG60" s="33"/>
      <c r="AH60" s="33">
        <v>17.899999999999999</v>
      </c>
      <c r="AI60" s="33">
        <v>51.1</v>
      </c>
      <c r="AJ60" s="33">
        <v>63.7</v>
      </c>
      <c r="AK60" s="33">
        <v>133.69999999999999</v>
      </c>
      <c r="AL60" s="33" t="s">
        <v>309</v>
      </c>
      <c r="AM60" s="33">
        <v>169</v>
      </c>
      <c r="AN60" s="7">
        <v>205</v>
      </c>
      <c r="AO60" s="7">
        <v>235</v>
      </c>
      <c r="AP60" s="7">
        <v>217</v>
      </c>
      <c r="AQ60" s="7">
        <v>496</v>
      </c>
      <c r="AR60" s="7">
        <v>382</v>
      </c>
      <c r="AS60" s="7">
        <v>435</v>
      </c>
      <c r="AT60" s="7">
        <v>423</v>
      </c>
      <c r="AU60" s="7">
        <v>476</v>
      </c>
      <c r="AV60" s="33">
        <v>319</v>
      </c>
      <c r="AW60" s="33">
        <v>685</v>
      </c>
      <c r="AX60" s="33">
        <v>576</v>
      </c>
      <c r="AY60" s="33">
        <v>562</v>
      </c>
      <c r="AZ60" s="33">
        <v>763</v>
      </c>
      <c r="BA60" s="33">
        <v>466</v>
      </c>
      <c r="BB60" s="33">
        <v>682</v>
      </c>
      <c r="BC60" s="7">
        <v>833</v>
      </c>
      <c r="BD60" s="7">
        <v>779</v>
      </c>
      <c r="BE60" s="51">
        <v>921</v>
      </c>
      <c r="BF60" s="8"/>
    </row>
    <row r="61" spans="1:58" ht="15" customHeight="1">
      <c r="A61" s="93" t="s">
        <v>109</v>
      </c>
      <c r="B61" s="93"/>
      <c r="C61" s="29" t="s">
        <v>147</v>
      </c>
      <c r="D61" s="33">
        <v>2.2400000000000002</v>
      </c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7"/>
      <c r="AO61" s="7"/>
      <c r="AP61" s="7"/>
      <c r="AQ61" s="7"/>
      <c r="AR61" s="7"/>
      <c r="AS61" s="7"/>
      <c r="AT61" s="7">
        <v>27</v>
      </c>
      <c r="AU61" s="7"/>
      <c r="AV61" s="33">
        <v>24</v>
      </c>
      <c r="AW61" s="33">
        <v>73</v>
      </c>
      <c r="AX61" s="33">
        <v>73</v>
      </c>
      <c r="AY61" s="33">
        <v>81</v>
      </c>
      <c r="AZ61" s="33">
        <v>104</v>
      </c>
      <c r="BA61" s="33">
        <v>45</v>
      </c>
      <c r="BB61" s="33">
        <v>73</v>
      </c>
      <c r="BC61" s="7">
        <v>89</v>
      </c>
      <c r="BD61" s="7">
        <v>86</v>
      </c>
      <c r="BE61" s="51">
        <v>117</v>
      </c>
      <c r="BF61" s="8"/>
    </row>
    <row r="62" spans="1:58" ht="15" customHeight="1">
      <c r="A62" s="93" t="s">
        <v>10</v>
      </c>
      <c r="B62" s="93"/>
      <c r="C62" s="29" t="s">
        <v>145</v>
      </c>
      <c r="D62" s="33">
        <v>28.3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7"/>
      <c r="AO62" s="7"/>
      <c r="AP62" s="7"/>
      <c r="AQ62" s="7"/>
      <c r="AR62" s="7"/>
      <c r="AS62" s="7"/>
      <c r="AT62" s="7">
        <v>6.4</v>
      </c>
      <c r="AU62" s="7"/>
      <c r="AV62" s="33">
        <v>8</v>
      </c>
      <c r="AW62" s="33">
        <v>11</v>
      </c>
      <c r="AX62" s="33">
        <v>13</v>
      </c>
      <c r="AY62" s="33">
        <v>14</v>
      </c>
      <c r="AZ62" s="33">
        <v>14</v>
      </c>
      <c r="BA62" s="33">
        <v>10</v>
      </c>
      <c r="BB62" s="33">
        <v>11</v>
      </c>
      <c r="BC62" s="7">
        <v>11</v>
      </c>
      <c r="BD62" s="7">
        <v>11</v>
      </c>
      <c r="BE62" s="51">
        <v>13</v>
      </c>
      <c r="BF62" s="8"/>
    </row>
    <row r="63" spans="1:58" ht="15" customHeight="1">
      <c r="A63" s="93" t="s">
        <v>105</v>
      </c>
      <c r="B63" s="93"/>
      <c r="C63" s="29" t="s">
        <v>147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7"/>
      <c r="AO63" s="7"/>
      <c r="AP63" s="7"/>
      <c r="AQ63" s="7"/>
      <c r="AR63" s="7"/>
      <c r="AS63" s="7"/>
      <c r="AT63" s="7">
        <v>36.4</v>
      </c>
      <c r="AU63" s="7"/>
      <c r="AV63" s="33">
        <v>31</v>
      </c>
      <c r="AW63" s="33">
        <v>36</v>
      </c>
      <c r="AX63" s="33">
        <v>48</v>
      </c>
      <c r="AY63" s="33">
        <v>38</v>
      </c>
      <c r="AZ63" s="33">
        <v>41</v>
      </c>
      <c r="BA63" s="33">
        <v>22</v>
      </c>
      <c r="BB63" s="33">
        <v>32</v>
      </c>
      <c r="BC63" s="7">
        <v>42</v>
      </c>
      <c r="BD63" s="7">
        <v>67</v>
      </c>
      <c r="BE63" s="51">
        <v>89</v>
      </c>
      <c r="BF63" s="8"/>
    </row>
    <row r="64" spans="1:58" ht="15" customHeight="1">
      <c r="A64" s="93" t="s">
        <v>10</v>
      </c>
      <c r="B64" s="93"/>
      <c r="C64" s="29" t="s">
        <v>145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7"/>
      <c r="AO64" s="7"/>
      <c r="AP64" s="7"/>
      <c r="AQ64" s="7"/>
      <c r="AR64" s="7"/>
      <c r="AS64" s="7"/>
      <c r="AT64" s="7">
        <v>8.6</v>
      </c>
      <c r="AU64" s="7"/>
      <c r="AV64" s="33">
        <v>10</v>
      </c>
      <c r="AW64" s="33">
        <v>5</v>
      </c>
      <c r="AX64" s="33">
        <v>8</v>
      </c>
      <c r="AY64" s="33">
        <v>7</v>
      </c>
      <c r="AZ64" s="33">
        <v>5</v>
      </c>
      <c r="BA64" s="33">
        <v>5</v>
      </c>
      <c r="BB64" s="33">
        <v>5</v>
      </c>
      <c r="BC64" s="7">
        <v>5</v>
      </c>
      <c r="BD64" s="7">
        <v>9</v>
      </c>
      <c r="BE64" s="51">
        <v>10</v>
      </c>
      <c r="BF64" s="8"/>
    </row>
    <row r="65" spans="1:58" ht="15" customHeight="1">
      <c r="A65" s="93" t="s">
        <v>11</v>
      </c>
      <c r="B65" s="93"/>
      <c r="C65" s="29" t="s">
        <v>147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7"/>
      <c r="AO65" s="7"/>
      <c r="AP65" s="7"/>
      <c r="AQ65" s="7"/>
      <c r="AR65" s="7"/>
      <c r="AS65" s="7"/>
      <c r="AT65" s="7">
        <v>148</v>
      </c>
      <c r="AU65" s="7"/>
      <c r="AV65" s="33">
        <v>85</v>
      </c>
      <c r="AW65" s="33">
        <v>168</v>
      </c>
      <c r="AX65" s="33">
        <v>162</v>
      </c>
      <c r="AY65" s="33">
        <v>146</v>
      </c>
      <c r="AZ65" s="33">
        <v>259</v>
      </c>
      <c r="BA65" s="33">
        <v>140</v>
      </c>
      <c r="BB65" s="33">
        <v>159</v>
      </c>
      <c r="BC65" s="7">
        <v>185</v>
      </c>
      <c r="BD65" s="7">
        <v>185</v>
      </c>
      <c r="BE65" s="51">
        <v>243</v>
      </c>
      <c r="BF65" s="8"/>
    </row>
    <row r="66" spans="1:58" ht="15" customHeight="1">
      <c r="A66" s="93" t="s">
        <v>10</v>
      </c>
      <c r="B66" s="93"/>
      <c r="C66" s="29" t="s">
        <v>145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7"/>
      <c r="AO66" s="7"/>
      <c r="AP66" s="7"/>
      <c r="AQ66" s="7"/>
      <c r="AR66" s="7"/>
      <c r="AS66" s="7"/>
      <c r="AT66" s="7">
        <v>35</v>
      </c>
      <c r="AU66" s="7"/>
      <c r="AV66" s="33">
        <v>27</v>
      </c>
      <c r="AW66" s="33">
        <v>25</v>
      </c>
      <c r="AX66" s="33">
        <v>28</v>
      </c>
      <c r="AY66" s="33">
        <v>26</v>
      </c>
      <c r="AZ66" s="33">
        <v>34</v>
      </c>
      <c r="BA66" s="33">
        <v>30</v>
      </c>
      <c r="BB66" s="33">
        <v>23</v>
      </c>
      <c r="BC66" s="7">
        <v>22</v>
      </c>
      <c r="BD66" s="7">
        <v>24</v>
      </c>
      <c r="BE66" s="51">
        <v>26</v>
      </c>
      <c r="BF66" s="8"/>
    </row>
    <row r="67" spans="1:58" ht="15" customHeight="1">
      <c r="A67" s="93" t="s">
        <v>7</v>
      </c>
      <c r="B67" s="93"/>
      <c r="C67" s="29" t="s">
        <v>147</v>
      </c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7"/>
      <c r="AO67" s="7"/>
      <c r="AP67" s="7"/>
      <c r="AQ67" s="7"/>
      <c r="AR67" s="7"/>
      <c r="AS67" s="7"/>
      <c r="AT67" s="7"/>
      <c r="AU67" s="7"/>
      <c r="AV67" s="33">
        <v>20</v>
      </c>
      <c r="AW67" s="33">
        <v>47</v>
      </c>
      <c r="AX67" s="33">
        <v>9</v>
      </c>
      <c r="AY67" s="33">
        <v>12</v>
      </c>
      <c r="AZ67" s="33">
        <v>22</v>
      </c>
      <c r="BA67" s="33">
        <v>12</v>
      </c>
      <c r="BB67" s="33">
        <v>19</v>
      </c>
      <c r="BC67" s="7">
        <v>19</v>
      </c>
      <c r="BD67" s="7">
        <v>25</v>
      </c>
      <c r="BE67" s="51">
        <v>25</v>
      </c>
      <c r="BF67" s="8"/>
    </row>
    <row r="68" spans="1:58" ht="15" customHeight="1">
      <c r="A68" s="93" t="s">
        <v>10</v>
      </c>
      <c r="B68" s="93"/>
      <c r="C68" s="29" t="s">
        <v>145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7"/>
      <c r="AO68" s="7"/>
      <c r="AP68" s="7"/>
      <c r="AQ68" s="7"/>
      <c r="AR68" s="7"/>
      <c r="AS68" s="7"/>
      <c r="AT68" s="7"/>
      <c r="AU68" s="7"/>
      <c r="AV68" s="33">
        <v>6</v>
      </c>
      <c r="AW68" s="33">
        <v>7</v>
      </c>
      <c r="AX68" s="33">
        <v>2</v>
      </c>
      <c r="AY68" s="33">
        <v>2</v>
      </c>
      <c r="AZ68" s="33">
        <v>3</v>
      </c>
      <c r="BA68" s="33">
        <v>3</v>
      </c>
      <c r="BB68" s="33">
        <v>3</v>
      </c>
      <c r="BC68" s="7">
        <v>2</v>
      </c>
      <c r="BD68" s="7">
        <v>3</v>
      </c>
      <c r="BE68" s="51">
        <v>3</v>
      </c>
      <c r="BF68" s="8"/>
    </row>
    <row r="69" spans="1:58" ht="15" customHeight="1">
      <c r="A69" s="93" t="s">
        <v>8</v>
      </c>
      <c r="B69" s="93"/>
      <c r="C69" s="29" t="s">
        <v>147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7"/>
      <c r="AO69" s="7"/>
      <c r="AP69" s="7"/>
      <c r="AQ69" s="7"/>
      <c r="AR69" s="7"/>
      <c r="AS69" s="7"/>
      <c r="AT69" s="7"/>
      <c r="AU69" s="7"/>
      <c r="AV69" s="36">
        <v>25</v>
      </c>
      <c r="AW69" s="36">
        <v>93</v>
      </c>
      <c r="AX69" s="36">
        <v>42</v>
      </c>
      <c r="AY69" s="33">
        <v>54</v>
      </c>
      <c r="AZ69" s="33">
        <v>65</v>
      </c>
      <c r="BA69" s="33">
        <v>22</v>
      </c>
      <c r="BB69" s="33">
        <v>46</v>
      </c>
      <c r="BC69" s="7">
        <v>48</v>
      </c>
      <c r="BD69" s="7">
        <v>114</v>
      </c>
      <c r="BE69" s="51">
        <v>127</v>
      </c>
      <c r="BF69" s="8"/>
    </row>
    <row r="70" spans="1:58" ht="15" customHeight="1">
      <c r="A70" s="93" t="s">
        <v>10</v>
      </c>
      <c r="B70" s="93"/>
      <c r="C70" s="29" t="s">
        <v>145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7"/>
      <c r="AO70" s="7"/>
      <c r="AP70" s="7"/>
      <c r="AQ70" s="7"/>
      <c r="AR70" s="7"/>
      <c r="AS70" s="7"/>
      <c r="AT70" s="7"/>
      <c r="AU70" s="7"/>
      <c r="AV70" s="36">
        <v>8</v>
      </c>
      <c r="AW70" s="36">
        <v>13</v>
      </c>
      <c r="AX70" s="36">
        <v>7</v>
      </c>
      <c r="AY70" s="33">
        <v>10</v>
      </c>
      <c r="AZ70" s="33">
        <v>8</v>
      </c>
      <c r="BA70" s="33">
        <v>5</v>
      </c>
      <c r="BB70" s="33">
        <v>7</v>
      </c>
      <c r="BC70" s="7">
        <v>6</v>
      </c>
      <c r="BD70" s="7">
        <v>15</v>
      </c>
      <c r="BE70" s="51">
        <v>14</v>
      </c>
      <c r="BF70" s="8"/>
    </row>
    <row r="71" spans="1:58" ht="15" customHeight="1">
      <c r="A71" s="95" t="s">
        <v>163</v>
      </c>
      <c r="B71" s="95"/>
      <c r="C71" s="29" t="s">
        <v>147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7"/>
      <c r="AO71" s="7"/>
      <c r="AP71" s="7"/>
      <c r="AQ71" s="7"/>
      <c r="AR71" s="7"/>
      <c r="AS71" s="7"/>
      <c r="AT71" s="7">
        <v>119</v>
      </c>
      <c r="AU71" s="7"/>
      <c r="AV71" s="36">
        <v>37</v>
      </c>
      <c r="AW71" s="36">
        <v>105</v>
      </c>
      <c r="AX71" s="36">
        <v>115</v>
      </c>
      <c r="AY71" s="33">
        <v>112</v>
      </c>
      <c r="AZ71" s="33">
        <v>139</v>
      </c>
      <c r="BA71" s="33">
        <v>215</v>
      </c>
      <c r="BB71" s="33">
        <v>330</v>
      </c>
      <c r="BC71" s="7">
        <v>418</v>
      </c>
      <c r="BD71" s="7">
        <v>116</v>
      </c>
      <c r="BE71" s="51">
        <v>109</v>
      </c>
      <c r="BF71" s="8"/>
    </row>
    <row r="72" spans="1:58" ht="15" customHeight="1">
      <c r="A72" s="93" t="s">
        <v>10</v>
      </c>
      <c r="B72" s="93"/>
      <c r="C72" s="29" t="s">
        <v>145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7"/>
      <c r="AO72" s="7"/>
      <c r="AP72" s="7"/>
      <c r="AQ72" s="7"/>
      <c r="AR72" s="7"/>
      <c r="AS72" s="7"/>
      <c r="AT72" s="7">
        <v>28</v>
      </c>
      <c r="AU72" s="7"/>
      <c r="AV72" s="36">
        <v>12</v>
      </c>
      <c r="AW72" s="36">
        <v>15</v>
      </c>
      <c r="AX72" s="36">
        <v>20</v>
      </c>
      <c r="AY72" s="33">
        <v>20</v>
      </c>
      <c r="AZ72" s="33">
        <v>18</v>
      </c>
      <c r="BA72" s="33">
        <v>45</v>
      </c>
      <c r="BB72" s="33">
        <v>48</v>
      </c>
      <c r="BC72" s="7">
        <v>50</v>
      </c>
      <c r="BD72" s="7">
        <v>15</v>
      </c>
      <c r="BE72" s="51">
        <v>12</v>
      </c>
      <c r="BF72" s="8"/>
    </row>
    <row r="73" spans="1:58" ht="15" customHeight="1">
      <c r="A73" s="93" t="s">
        <v>9</v>
      </c>
      <c r="B73" s="93"/>
      <c r="C73" s="29" t="s">
        <v>147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7"/>
      <c r="AO73" s="7"/>
      <c r="AP73" s="7"/>
      <c r="AQ73" s="7"/>
      <c r="AR73" s="7"/>
      <c r="AS73" s="7"/>
      <c r="AT73" s="7"/>
      <c r="AU73" s="7"/>
      <c r="AV73" s="36">
        <v>6</v>
      </c>
      <c r="AW73" s="36">
        <v>7</v>
      </c>
      <c r="AX73" s="36">
        <v>8</v>
      </c>
      <c r="AY73" s="33">
        <v>5</v>
      </c>
      <c r="AZ73" s="33">
        <v>8</v>
      </c>
      <c r="BA73" s="33">
        <v>5</v>
      </c>
      <c r="BB73" s="33">
        <v>9</v>
      </c>
      <c r="BC73" s="7">
        <v>9</v>
      </c>
      <c r="BD73" s="7">
        <v>9</v>
      </c>
      <c r="BE73" s="51">
        <v>11</v>
      </c>
      <c r="BF73" s="8"/>
    </row>
    <row r="74" spans="1:58" ht="15" customHeight="1">
      <c r="A74" s="93" t="s">
        <v>10</v>
      </c>
      <c r="B74" s="93"/>
      <c r="C74" s="29" t="s">
        <v>145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7"/>
      <c r="AO74" s="7"/>
      <c r="AP74" s="7"/>
      <c r="AQ74" s="7"/>
      <c r="AR74" s="7"/>
      <c r="AS74" s="7"/>
      <c r="AT74" s="7"/>
      <c r="AU74" s="7"/>
      <c r="AV74" s="33">
        <v>2</v>
      </c>
      <c r="AW74" s="33">
        <v>1</v>
      </c>
      <c r="AX74" s="33">
        <v>1</v>
      </c>
      <c r="AY74" s="33">
        <v>1</v>
      </c>
      <c r="AZ74" s="33">
        <v>1</v>
      </c>
      <c r="BA74" s="33">
        <v>1</v>
      </c>
      <c r="BB74" s="33">
        <v>1</v>
      </c>
      <c r="BC74" s="7">
        <v>1</v>
      </c>
      <c r="BD74" s="7">
        <v>1</v>
      </c>
      <c r="BE74" s="51">
        <v>1</v>
      </c>
      <c r="BF74" s="8"/>
    </row>
    <row r="75" spans="1:58" ht="15" customHeight="1">
      <c r="A75" s="93" t="s">
        <v>111</v>
      </c>
      <c r="B75" s="93"/>
      <c r="C75" s="29" t="s">
        <v>147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7"/>
      <c r="AO75" s="7"/>
      <c r="AP75" s="7"/>
      <c r="AQ75" s="7"/>
      <c r="AR75" s="7"/>
      <c r="AS75" s="7"/>
      <c r="AT75" s="7">
        <v>93</v>
      </c>
      <c r="AU75" s="7"/>
      <c r="AV75" s="33">
        <v>38</v>
      </c>
      <c r="AW75" s="33">
        <v>156</v>
      </c>
      <c r="AX75" s="33">
        <v>119</v>
      </c>
      <c r="AY75" s="33">
        <v>114</v>
      </c>
      <c r="AZ75" s="33">
        <v>125</v>
      </c>
      <c r="BA75" s="33">
        <v>5</v>
      </c>
      <c r="BB75" s="33">
        <v>14</v>
      </c>
      <c r="BC75" s="7">
        <v>23</v>
      </c>
      <c r="BD75" s="7">
        <v>151</v>
      </c>
      <c r="BE75" s="51">
        <v>200</v>
      </c>
      <c r="BF75" s="8"/>
    </row>
    <row r="76" spans="1:58" ht="15" customHeight="1">
      <c r="A76" s="93" t="s">
        <v>347</v>
      </c>
      <c r="B76" s="93"/>
      <c r="C76" s="29" t="s">
        <v>145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7"/>
      <c r="AO76" s="7"/>
      <c r="AP76" s="7"/>
      <c r="AQ76" s="7"/>
      <c r="AR76" s="7"/>
      <c r="AS76" s="7"/>
      <c r="AT76" s="7">
        <v>22</v>
      </c>
      <c r="AU76" s="7"/>
      <c r="AV76" s="33">
        <v>10</v>
      </c>
      <c r="AW76" s="33">
        <v>23</v>
      </c>
      <c r="AX76" s="12">
        <v>21</v>
      </c>
      <c r="AY76" s="12">
        <v>20</v>
      </c>
      <c r="AZ76" s="12">
        <v>17</v>
      </c>
      <c r="BA76" s="12">
        <v>1</v>
      </c>
      <c r="BB76" s="12">
        <v>2</v>
      </c>
      <c r="BC76" s="7">
        <v>3</v>
      </c>
      <c r="BD76" s="7">
        <v>19</v>
      </c>
      <c r="BE76" s="51">
        <v>21</v>
      </c>
      <c r="BF76" s="8"/>
    </row>
    <row r="77" spans="1:58" ht="15" customHeight="1">
      <c r="A77" s="72" t="s">
        <v>348</v>
      </c>
      <c r="B77" s="73"/>
      <c r="C77" s="28" t="s">
        <v>147</v>
      </c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7"/>
      <c r="AO77" s="7"/>
      <c r="AP77" s="7"/>
      <c r="AQ77" s="7"/>
      <c r="AR77" s="7"/>
      <c r="AS77" s="7"/>
      <c r="AT77" s="7"/>
      <c r="AU77" s="7"/>
      <c r="AV77" s="33">
        <v>53</v>
      </c>
      <c r="AW77" s="33">
        <v>140</v>
      </c>
      <c r="AX77" s="12">
        <v>116</v>
      </c>
      <c r="AY77" s="12">
        <v>152</v>
      </c>
      <c r="AZ77" s="12">
        <v>203</v>
      </c>
      <c r="BA77" s="12"/>
      <c r="BB77" s="12"/>
      <c r="BC77" s="7"/>
      <c r="BD77" s="7"/>
      <c r="BE77" s="51"/>
      <c r="BF77" s="8"/>
    </row>
    <row r="78" spans="1:58" ht="15" customHeight="1">
      <c r="A78" s="93" t="s">
        <v>10</v>
      </c>
      <c r="B78" s="93"/>
      <c r="C78" s="13" t="s">
        <v>145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>
        <v>20</v>
      </c>
      <c r="AY78" s="7">
        <v>27</v>
      </c>
      <c r="AZ78" s="7">
        <v>27</v>
      </c>
      <c r="BA78" s="7"/>
      <c r="BB78" s="7"/>
      <c r="BC78" s="7"/>
      <c r="BD78" s="7"/>
      <c r="BE78" s="51"/>
      <c r="BF78" s="8"/>
    </row>
    <row r="79" spans="1:58" ht="15" customHeight="1">
      <c r="A79" s="93" t="s">
        <v>88</v>
      </c>
      <c r="B79" s="93"/>
      <c r="C79" s="29" t="s">
        <v>147</v>
      </c>
      <c r="D79" s="33">
        <v>3.15</v>
      </c>
      <c r="E79" s="33">
        <v>8.49</v>
      </c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>
        <v>13.88</v>
      </c>
      <c r="Z79" s="33">
        <v>14</v>
      </c>
      <c r="AA79" s="33">
        <v>11.27</v>
      </c>
      <c r="AB79" s="33">
        <v>12.34</v>
      </c>
      <c r="AC79" s="33">
        <v>12.26</v>
      </c>
      <c r="AD79" s="33">
        <v>26.9</v>
      </c>
      <c r="AE79" s="33"/>
      <c r="AF79" s="33"/>
      <c r="AG79" s="33"/>
      <c r="AH79" s="33">
        <v>15.1</v>
      </c>
      <c r="AI79" s="33">
        <v>37.700000000000003</v>
      </c>
      <c r="AJ79" s="33">
        <v>42.9</v>
      </c>
      <c r="AK79" s="33">
        <v>71.900000000000006</v>
      </c>
      <c r="AL79" s="33" t="s">
        <v>310</v>
      </c>
      <c r="AM79" s="33">
        <v>130</v>
      </c>
      <c r="AN79" s="7">
        <v>129</v>
      </c>
      <c r="AO79" s="7">
        <v>165</v>
      </c>
      <c r="AP79" s="7">
        <v>250</v>
      </c>
      <c r="AQ79" s="7">
        <v>361</v>
      </c>
      <c r="AR79" s="7">
        <v>271</v>
      </c>
      <c r="AS79" s="7">
        <v>319</v>
      </c>
      <c r="AT79" s="7">
        <v>419</v>
      </c>
      <c r="AU79" s="7">
        <v>383</v>
      </c>
      <c r="AV79" s="7">
        <v>419</v>
      </c>
      <c r="AW79" s="33">
        <v>580</v>
      </c>
      <c r="AX79" s="33">
        <v>518</v>
      </c>
      <c r="AY79" s="33">
        <v>544</v>
      </c>
      <c r="AZ79" s="33">
        <v>638</v>
      </c>
      <c r="BA79" s="33">
        <v>383</v>
      </c>
      <c r="BB79" s="33">
        <v>506</v>
      </c>
      <c r="BC79" s="7">
        <v>384</v>
      </c>
      <c r="BD79" s="7">
        <v>812</v>
      </c>
      <c r="BE79" s="51">
        <v>1026</v>
      </c>
      <c r="BF79" s="8"/>
    </row>
    <row r="80" spans="1:58" ht="15" customHeight="1">
      <c r="A80" s="93" t="s">
        <v>350</v>
      </c>
      <c r="B80" s="93"/>
      <c r="C80" s="29" t="s">
        <v>147</v>
      </c>
      <c r="D80" s="33">
        <v>1.43</v>
      </c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7"/>
      <c r="AO80" s="7"/>
      <c r="AP80" s="7"/>
      <c r="AQ80" s="7"/>
      <c r="AR80" s="7"/>
      <c r="AS80" s="7"/>
      <c r="AT80" s="7">
        <v>37</v>
      </c>
      <c r="AU80" s="7"/>
      <c r="AV80" s="7">
        <v>41</v>
      </c>
      <c r="AW80" s="33">
        <v>70</v>
      </c>
      <c r="AX80" s="33">
        <v>68</v>
      </c>
      <c r="AY80" s="33">
        <v>64</v>
      </c>
      <c r="AZ80" s="33">
        <v>87</v>
      </c>
      <c r="BA80" s="33">
        <v>75</v>
      </c>
      <c r="BB80" s="33">
        <v>105</v>
      </c>
      <c r="BC80" s="7">
        <v>96</v>
      </c>
      <c r="BD80" s="7">
        <v>293</v>
      </c>
      <c r="BE80" s="51">
        <v>404</v>
      </c>
      <c r="BF80" s="8"/>
    </row>
    <row r="81" spans="1:58" ht="15" customHeight="1">
      <c r="A81" s="93" t="s">
        <v>351</v>
      </c>
      <c r="B81" s="93"/>
      <c r="C81" s="29" t="s">
        <v>145</v>
      </c>
      <c r="D81" s="33">
        <v>45.5</v>
      </c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7"/>
      <c r="AO81" s="7"/>
      <c r="AP81" s="7"/>
      <c r="AQ81" s="7"/>
      <c r="AR81" s="7"/>
      <c r="AS81" s="7"/>
      <c r="AT81" s="7">
        <v>8.8000000000000007</v>
      </c>
      <c r="AU81" s="7"/>
      <c r="AV81" s="7">
        <v>10</v>
      </c>
      <c r="AW81" s="33">
        <v>12</v>
      </c>
      <c r="AX81" s="33">
        <v>13</v>
      </c>
      <c r="AY81" s="33">
        <v>12</v>
      </c>
      <c r="AZ81" s="33">
        <v>13</v>
      </c>
      <c r="BA81" s="33">
        <v>19</v>
      </c>
      <c r="BB81" s="33">
        <v>21</v>
      </c>
      <c r="BC81" s="7">
        <v>25</v>
      </c>
      <c r="BD81" s="7">
        <v>36</v>
      </c>
      <c r="BE81" s="51">
        <v>39</v>
      </c>
      <c r="BF81" s="8"/>
    </row>
    <row r="82" spans="1:58" ht="15" customHeight="1">
      <c r="A82" s="93" t="s">
        <v>352</v>
      </c>
      <c r="B82" s="93"/>
      <c r="C82" s="29" t="s">
        <v>147</v>
      </c>
      <c r="D82" s="33">
        <v>6.17</v>
      </c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7"/>
      <c r="AO82" s="7"/>
      <c r="AP82" s="7"/>
      <c r="AQ82" s="7"/>
      <c r="AR82" s="7"/>
      <c r="AS82" s="7"/>
      <c r="AT82" s="7">
        <v>43.1</v>
      </c>
      <c r="AU82" s="7"/>
      <c r="AV82" s="7">
        <v>30</v>
      </c>
      <c r="AW82" s="33">
        <v>82</v>
      </c>
      <c r="AX82" s="33">
        <v>94</v>
      </c>
      <c r="AY82" s="33">
        <v>81</v>
      </c>
      <c r="AZ82" s="33">
        <v>83</v>
      </c>
      <c r="BA82" s="33">
        <v>51</v>
      </c>
      <c r="BB82" s="33">
        <v>63</v>
      </c>
      <c r="BC82" s="7">
        <v>92</v>
      </c>
      <c r="BD82" s="7">
        <v>122</v>
      </c>
      <c r="BE82" s="51">
        <v>126</v>
      </c>
      <c r="BF82" s="8"/>
    </row>
    <row r="83" spans="1:58" ht="15" customHeight="1">
      <c r="A83" s="93" t="s">
        <v>353</v>
      </c>
      <c r="B83" s="93"/>
      <c r="C83" s="29" t="s">
        <v>145</v>
      </c>
      <c r="D83" s="33">
        <v>19.600000000000001</v>
      </c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7"/>
      <c r="AO83" s="7"/>
      <c r="AP83" s="7"/>
      <c r="AQ83" s="7"/>
      <c r="AR83" s="7"/>
      <c r="AS83" s="7"/>
      <c r="AT83" s="7">
        <v>10.3</v>
      </c>
      <c r="AU83" s="7"/>
      <c r="AV83" s="7">
        <v>7</v>
      </c>
      <c r="AW83" s="33">
        <v>14</v>
      </c>
      <c r="AX83" s="33">
        <v>18</v>
      </c>
      <c r="AY83" s="33">
        <v>15</v>
      </c>
      <c r="AZ83" s="33">
        <v>13</v>
      </c>
      <c r="BA83" s="33">
        <v>13</v>
      </c>
      <c r="BB83" s="33">
        <v>12</v>
      </c>
      <c r="BC83" s="7">
        <v>24</v>
      </c>
      <c r="BD83" s="7">
        <v>15</v>
      </c>
      <c r="BE83" s="51">
        <v>12</v>
      </c>
      <c r="BF83" s="8"/>
    </row>
    <row r="84" spans="1:58" ht="15" customHeight="1">
      <c r="A84" s="93" t="s">
        <v>354</v>
      </c>
      <c r="B84" s="93"/>
      <c r="C84" s="29" t="s">
        <v>147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7"/>
      <c r="AO84" s="7"/>
      <c r="AP84" s="7"/>
      <c r="AQ84" s="7"/>
      <c r="AR84" s="7"/>
      <c r="AS84" s="7"/>
      <c r="AT84" s="7">
        <v>81.2</v>
      </c>
      <c r="AU84" s="7"/>
      <c r="AV84" s="7">
        <v>114</v>
      </c>
      <c r="AW84" s="33">
        <v>136</v>
      </c>
      <c r="AX84" s="33">
        <v>111</v>
      </c>
      <c r="AY84" s="33">
        <v>122</v>
      </c>
      <c r="AZ84" s="33">
        <v>163</v>
      </c>
      <c r="BA84" s="33">
        <v>57</v>
      </c>
      <c r="BB84" s="33">
        <v>68</v>
      </c>
      <c r="BC84" s="7">
        <v>48</v>
      </c>
      <c r="BD84" s="7">
        <v>85</v>
      </c>
      <c r="BE84" s="51">
        <v>103</v>
      </c>
      <c r="BF84" s="8"/>
    </row>
    <row r="85" spans="1:58" ht="15" customHeight="1">
      <c r="A85" s="93" t="s">
        <v>351</v>
      </c>
      <c r="B85" s="93"/>
      <c r="C85" s="29" t="s">
        <v>145</v>
      </c>
      <c r="D85" s="33">
        <v>12.3</v>
      </c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7"/>
      <c r="AO85" s="7"/>
      <c r="AP85" s="7"/>
      <c r="AQ85" s="7"/>
      <c r="AR85" s="7"/>
      <c r="AS85" s="7"/>
      <c r="AT85" s="7">
        <v>19.399999999999999</v>
      </c>
      <c r="AU85" s="7"/>
      <c r="AV85" s="7">
        <v>27</v>
      </c>
      <c r="AW85" s="33">
        <v>24</v>
      </c>
      <c r="AX85" s="33">
        <v>21</v>
      </c>
      <c r="AY85" s="33">
        <v>22</v>
      </c>
      <c r="AZ85" s="33">
        <v>25</v>
      </c>
      <c r="BA85" s="33">
        <v>15</v>
      </c>
      <c r="BB85" s="33">
        <v>13</v>
      </c>
      <c r="BC85" s="7">
        <v>12</v>
      </c>
      <c r="BD85" s="7">
        <v>10.5</v>
      </c>
      <c r="BE85" s="51">
        <v>10</v>
      </c>
      <c r="BF85" s="8"/>
    </row>
    <row r="86" spans="1:58" ht="15" customHeight="1">
      <c r="A86" s="93" t="s">
        <v>355</v>
      </c>
      <c r="B86" s="93"/>
      <c r="C86" s="29" t="s">
        <v>147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7"/>
      <c r="AO86" s="7"/>
      <c r="AP86" s="7"/>
      <c r="AQ86" s="7"/>
      <c r="AR86" s="7"/>
      <c r="AS86" s="7"/>
      <c r="AU86" s="7"/>
      <c r="AV86" s="17">
        <v>43</v>
      </c>
      <c r="AW86" s="33">
        <v>33</v>
      </c>
      <c r="AX86" s="33">
        <v>40</v>
      </c>
      <c r="AY86" s="33">
        <v>45</v>
      </c>
      <c r="AZ86" s="33">
        <v>49</v>
      </c>
      <c r="BA86" s="33">
        <v>41</v>
      </c>
      <c r="BB86" s="33">
        <v>65</v>
      </c>
      <c r="BC86" s="7">
        <v>61</v>
      </c>
      <c r="BD86" s="7">
        <v>68</v>
      </c>
      <c r="BE86" s="51">
        <v>71</v>
      </c>
      <c r="BF86" s="8"/>
    </row>
    <row r="87" spans="1:58" ht="15" customHeight="1">
      <c r="A87" s="93" t="s">
        <v>356</v>
      </c>
      <c r="B87" s="93"/>
      <c r="C87" s="29" t="s">
        <v>145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7"/>
      <c r="AO87" s="7"/>
      <c r="AP87" s="7"/>
      <c r="AQ87" s="7"/>
      <c r="AR87" s="7"/>
      <c r="AS87" s="7"/>
      <c r="AU87" s="7"/>
      <c r="AV87" s="17">
        <v>10</v>
      </c>
      <c r="AW87" s="33">
        <v>6</v>
      </c>
      <c r="AX87" s="33">
        <v>8</v>
      </c>
      <c r="AY87" s="33">
        <v>8</v>
      </c>
      <c r="AZ87" s="33">
        <v>8</v>
      </c>
      <c r="BA87" s="33">
        <v>11</v>
      </c>
      <c r="BB87" s="33">
        <v>13</v>
      </c>
      <c r="BC87" s="7">
        <v>16</v>
      </c>
      <c r="BD87" s="7">
        <v>8.4</v>
      </c>
      <c r="BE87" s="51">
        <v>7</v>
      </c>
      <c r="BF87" s="8"/>
    </row>
    <row r="88" spans="1:58" ht="15" customHeight="1">
      <c r="A88" s="95" t="s">
        <v>357</v>
      </c>
      <c r="B88" s="95"/>
      <c r="C88" s="29" t="s">
        <v>147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7"/>
      <c r="AO88" s="7"/>
      <c r="AP88" s="7"/>
      <c r="AQ88" s="7"/>
      <c r="AR88" s="7"/>
      <c r="AS88" s="7"/>
      <c r="AT88" s="7"/>
      <c r="AU88" s="7"/>
      <c r="AV88" s="17"/>
      <c r="AW88" s="33">
        <v>14</v>
      </c>
      <c r="AX88" s="33">
        <v>12</v>
      </c>
      <c r="AY88" s="33">
        <v>12</v>
      </c>
      <c r="AZ88" s="33">
        <v>17</v>
      </c>
      <c r="BA88" s="33">
        <v>2</v>
      </c>
      <c r="BB88" s="33">
        <v>1</v>
      </c>
      <c r="BC88" s="7">
        <v>18</v>
      </c>
      <c r="BD88" s="7">
        <v>48</v>
      </c>
      <c r="BE88" s="51">
        <v>71</v>
      </c>
      <c r="BF88" s="8"/>
    </row>
    <row r="89" spans="1:58" ht="15" customHeight="1">
      <c r="A89" s="93" t="s">
        <v>353</v>
      </c>
      <c r="B89" s="93"/>
      <c r="C89" s="29" t="s">
        <v>145</v>
      </c>
      <c r="D89" s="33">
        <v>1.3</v>
      </c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7"/>
      <c r="AO89" s="7"/>
      <c r="AP89" s="7"/>
      <c r="AQ89" s="7"/>
      <c r="AR89" s="7"/>
      <c r="AS89" s="7"/>
      <c r="AT89" s="7"/>
      <c r="AU89" s="7"/>
      <c r="AV89" s="17"/>
      <c r="AW89" s="33">
        <v>3</v>
      </c>
      <c r="AX89" s="33">
        <v>2</v>
      </c>
      <c r="AY89" s="33">
        <v>2</v>
      </c>
      <c r="AZ89" s="33">
        <v>3</v>
      </c>
      <c r="BA89" s="33">
        <v>1</v>
      </c>
      <c r="BB89" s="33">
        <v>1</v>
      </c>
      <c r="BC89" s="7">
        <v>5</v>
      </c>
      <c r="BD89" s="7">
        <v>6</v>
      </c>
      <c r="BE89" s="51">
        <v>7</v>
      </c>
      <c r="BF89" s="8"/>
    </row>
    <row r="90" spans="1:58" ht="15" customHeight="1">
      <c r="A90" s="93" t="s">
        <v>362</v>
      </c>
      <c r="B90" s="93"/>
      <c r="C90" s="29" t="s">
        <v>147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7"/>
      <c r="AO90" s="7"/>
      <c r="AP90" s="7"/>
      <c r="AQ90" s="7"/>
      <c r="AR90" s="7"/>
      <c r="AS90" s="7"/>
      <c r="AT90" s="7">
        <v>132.19999999999999</v>
      </c>
      <c r="AU90" s="7"/>
      <c r="AV90" s="17">
        <v>52</v>
      </c>
      <c r="AW90" s="33">
        <v>98</v>
      </c>
      <c r="AX90" s="33">
        <v>107</v>
      </c>
      <c r="AY90" s="33">
        <v>100</v>
      </c>
      <c r="AZ90" s="33">
        <v>119</v>
      </c>
      <c r="BA90" s="33">
        <v>148</v>
      </c>
      <c r="BB90" s="33">
        <v>186</v>
      </c>
      <c r="BC90" s="7">
        <v>40</v>
      </c>
      <c r="BD90" s="7">
        <v>61</v>
      </c>
      <c r="BE90" s="51">
        <v>75</v>
      </c>
      <c r="BF90" s="8"/>
    </row>
    <row r="91" spans="1:58" ht="15" customHeight="1">
      <c r="A91" s="93" t="s">
        <v>360</v>
      </c>
      <c r="B91" s="93"/>
      <c r="C91" s="29" t="s">
        <v>145</v>
      </c>
      <c r="D91" s="33">
        <v>6</v>
      </c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7"/>
      <c r="AO91" s="7"/>
      <c r="AP91" s="7"/>
      <c r="AQ91" s="7"/>
      <c r="AR91" s="7"/>
      <c r="AS91" s="7"/>
      <c r="AT91" s="7">
        <v>31.6</v>
      </c>
      <c r="AU91" s="7"/>
      <c r="AV91" s="17">
        <v>12</v>
      </c>
      <c r="AW91" s="33">
        <v>17</v>
      </c>
      <c r="AX91" s="33">
        <v>21</v>
      </c>
      <c r="AY91" s="33">
        <v>19</v>
      </c>
      <c r="AZ91" s="33">
        <v>19</v>
      </c>
      <c r="BA91" s="33">
        <v>38</v>
      </c>
      <c r="BB91" s="33">
        <v>37</v>
      </c>
      <c r="BC91" s="7">
        <v>10</v>
      </c>
      <c r="BD91" s="7">
        <v>7.5</v>
      </c>
      <c r="BE91" s="51">
        <v>8</v>
      </c>
      <c r="BF91" s="8"/>
    </row>
    <row r="92" spans="1:58" ht="15" customHeight="1">
      <c r="A92" s="93" t="s">
        <v>361</v>
      </c>
      <c r="B92" s="93"/>
      <c r="C92" s="29" t="s">
        <v>147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7"/>
      <c r="AO92" s="7"/>
      <c r="AP92" s="7"/>
      <c r="AQ92" s="7"/>
      <c r="AR92" s="7"/>
      <c r="AS92" s="7"/>
      <c r="AT92" s="7"/>
      <c r="AU92" s="7"/>
      <c r="AV92" s="7">
        <v>4</v>
      </c>
      <c r="AW92" s="33">
        <v>8</v>
      </c>
      <c r="AX92" s="33">
        <v>18</v>
      </c>
      <c r="AY92" s="33">
        <v>11</v>
      </c>
      <c r="AZ92" s="33">
        <v>6</v>
      </c>
      <c r="BA92" s="33">
        <v>3</v>
      </c>
      <c r="BB92" s="33">
        <v>10</v>
      </c>
      <c r="BC92" s="7">
        <v>12</v>
      </c>
      <c r="BD92" s="7">
        <v>13</v>
      </c>
      <c r="BE92" s="51">
        <v>23</v>
      </c>
      <c r="BF92" s="8"/>
    </row>
    <row r="93" spans="1:58" ht="15" customHeight="1">
      <c r="A93" s="93" t="s">
        <v>360</v>
      </c>
      <c r="B93" s="93"/>
      <c r="C93" s="29" t="s">
        <v>145</v>
      </c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7"/>
      <c r="AO93" s="7"/>
      <c r="AP93" s="7"/>
      <c r="AQ93" s="7"/>
      <c r="AR93" s="7"/>
      <c r="AS93" s="7"/>
      <c r="AT93" s="7"/>
      <c r="AU93" s="7"/>
      <c r="AV93" s="7">
        <v>1</v>
      </c>
      <c r="AW93" s="33">
        <v>1</v>
      </c>
      <c r="AX93" s="33">
        <v>3</v>
      </c>
      <c r="AY93" s="33">
        <v>2</v>
      </c>
      <c r="AZ93" s="33">
        <v>1</v>
      </c>
      <c r="BA93" s="33">
        <v>1</v>
      </c>
      <c r="BB93" s="33">
        <v>2</v>
      </c>
      <c r="BC93" s="7">
        <v>3</v>
      </c>
      <c r="BD93" s="7">
        <v>1.6</v>
      </c>
      <c r="BE93" s="51">
        <v>2</v>
      </c>
      <c r="BF93" s="8"/>
    </row>
    <row r="94" spans="1:58" ht="15" customHeight="1">
      <c r="A94" s="93" t="s">
        <v>359</v>
      </c>
      <c r="B94" s="93"/>
      <c r="C94" s="29" t="s">
        <v>147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7"/>
      <c r="AO94" s="7"/>
      <c r="AP94" s="7"/>
      <c r="AQ94" s="7"/>
      <c r="AR94" s="7"/>
      <c r="AS94" s="7"/>
      <c r="AT94" s="7">
        <v>125</v>
      </c>
      <c r="AU94" s="7"/>
      <c r="AV94" s="7">
        <v>66</v>
      </c>
      <c r="AW94" s="33">
        <v>139</v>
      </c>
      <c r="AX94" s="33">
        <v>68</v>
      </c>
      <c r="AY94" s="33">
        <v>109</v>
      </c>
      <c r="AZ94" s="33">
        <v>114</v>
      </c>
      <c r="BA94" s="33">
        <v>6</v>
      </c>
      <c r="BB94" s="33">
        <v>8</v>
      </c>
      <c r="BC94" s="7">
        <v>17</v>
      </c>
      <c r="BD94" s="7">
        <v>122</v>
      </c>
      <c r="BE94" s="51">
        <v>153</v>
      </c>
      <c r="BF94" s="8"/>
    </row>
    <row r="95" spans="1:58" ht="15" customHeight="1">
      <c r="A95" s="93" t="s">
        <v>353</v>
      </c>
      <c r="B95" s="93"/>
      <c r="C95" s="29" t="s">
        <v>145</v>
      </c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7"/>
      <c r="AO95" s="7"/>
      <c r="AP95" s="7"/>
      <c r="AQ95" s="7"/>
      <c r="AR95" s="7"/>
      <c r="AS95" s="7"/>
      <c r="AT95" s="7">
        <v>29.8</v>
      </c>
      <c r="AU95" s="7"/>
      <c r="AV95" s="7">
        <v>17</v>
      </c>
      <c r="AW95" s="33">
        <v>23</v>
      </c>
      <c r="AX95" s="33">
        <v>14</v>
      </c>
      <c r="AY95" s="33">
        <v>20</v>
      </c>
      <c r="AZ95" s="33">
        <v>18</v>
      </c>
      <c r="BA95" s="33">
        <v>2</v>
      </c>
      <c r="BB95" s="33">
        <v>1</v>
      </c>
      <c r="BC95" s="7">
        <v>4</v>
      </c>
      <c r="BD95" s="7">
        <v>15</v>
      </c>
      <c r="BE95" s="51">
        <v>15</v>
      </c>
      <c r="BF95" s="8"/>
    </row>
    <row r="96" spans="1:58" ht="15" customHeight="1">
      <c r="A96" s="72" t="s">
        <v>358</v>
      </c>
      <c r="B96" s="73"/>
      <c r="C96" s="29" t="s">
        <v>147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7"/>
      <c r="AO96" s="7"/>
      <c r="AP96" s="7"/>
      <c r="AQ96" s="7"/>
      <c r="AR96" s="7"/>
      <c r="AS96" s="7"/>
      <c r="AT96" s="7"/>
      <c r="AU96" s="7"/>
      <c r="AV96" s="7">
        <v>68</v>
      </c>
      <c r="AW96" s="33">
        <v>58</v>
      </c>
      <c r="AX96" s="33">
        <v>49</v>
      </c>
      <c r="AY96" s="33">
        <v>48</v>
      </c>
      <c r="AZ96" s="33">
        <v>66</v>
      </c>
      <c r="BA96" s="33"/>
      <c r="BB96" s="33"/>
      <c r="BC96" s="7" t="s">
        <v>161</v>
      </c>
      <c r="BD96" s="7" t="s">
        <v>161</v>
      </c>
      <c r="BE96" s="51" t="s">
        <v>370</v>
      </c>
      <c r="BF96" s="8"/>
    </row>
    <row r="97" spans="1:58" ht="15" customHeight="1">
      <c r="A97" s="30" t="s">
        <v>10</v>
      </c>
      <c r="B97" s="31"/>
      <c r="C97" s="29" t="s">
        <v>145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7"/>
      <c r="AO97" s="7"/>
      <c r="AP97" s="7"/>
      <c r="AQ97" s="7"/>
      <c r="AR97" s="7"/>
      <c r="AS97" s="7"/>
      <c r="AT97" s="7"/>
      <c r="AU97" s="7"/>
      <c r="AV97" s="7"/>
      <c r="AW97" s="33"/>
      <c r="AX97" s="33">
        <v>9</v>
      </c>
      <c r="AY97" s="33">
        <v>9</v>
      </c>
      <c r="AZ97" s="33"/>
      <c r="BA97" s="33"/>
      <c r="BB97" s="33"/>
      <c r="BC97" s="7" t="s">
        <v>161</v>
      </c>
      <c r="BD97" s="7" t="s">
        <v>161</v>
      </c>
      <c r="BE97" s="51" t="s">
        <v>370</v>
      </c>
      <c r="BF97" s="8"/>
    </row>
    <row r="98" spans="1:58" ht="15" customHeight="1">
      <c r="A98" s="93" t="s">
        <v>89</v>
      </c>
      <c r="B98" s="93"/>
      <c r="C98" s="29" t="s">
        <v>147</v>
      </c>
      <c r="D98" s="33">
        <v>4.0199999999999996</v>
      </c>
      <c r="E98" s="33">
        <v>10.55</v>
      </c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>
        <v>72</v>
      </c>
      <c r="AM98" s="33">
        <v>79</v>
      </c>
      <c r="AN98" s="7">
        <v>91</v>
      </c>
      <c r="AO98" s="7">
        <v>166</v>
      </c>
      <c r="AP98" s="7">
        <v>221</v>
      </c>
      <c r="AQ98" s="7"/>
      <c r="AR98" s="7"/>
      <c r="AS98" s="7"/>
      <c r="AT98" s="7">
        <v>286</v>
      </c>
      <c r="AU98" s="7">
        <v>338</v>
      </c>
      <c r="AV98" s="7">
        <v>475</v>
      </c>
      <c r="AW98" s="33">
        <v>812</v>
      </c>
      <c r="AX98" s="33">
        <v>389</v>
      </c>
      <c r="AY98" s="33">
        <v>786</v>
      </c>
      <c r="AZ98" s="33">
        <v>2371</v>
      </c>
      <c r="BA98" s="33">
        <v>960</v>
      </c>
      <c r="BB98" s="33" t="s">
        <v>161</v>
      </c>
      <c r="BC98" s="7" t="s">
        <v>370</v>
      </c>
      <c r="BD98" s="7" t="s">
        <v>370</v>
      </c>
      <c r="BE98" s="51" t="s">
        <v>370</v>
      </c>
      <c r="BF98" s="8"/>
    </row>
    <row r="99" spans="1:58" ht="15" customHeight="1">
      <c r="A99" s="93" t="s">
        <v>90</v>
      </c>
      <c r="B99" s="93"/>
      <c r="C99" s="29" t="s">
        <v>147</v>
      </c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>
        <v>135</v>
      </c>
      <c r="AM99" s="33">
        <v>55</v>
      </c>
      <c r="AN99" s="7">
        <v>136</v>
      </c>
      <c r="AO99" s="7">
        <v>166</v>
      </c>
      <c r="AP99" s="7">
        <v>154</v>
      </c>
      <c r="AQ99" s="7">
        <v>315</v>
      </c>
      <c r="AR99" s="7">
        <v>276</v>
      </c>
      <c r="AS99" s="7">
        <v>223</v>
      </c>
      <c r="AT99" s="7">
        <v>279</v>
      </c>
      <c r="AU99" s="7">
        <v>836</v>
      </c>
      <c r="AV99" s="7">
        <v>435</v>
      </c>
      <c r="AW99" s="33">
        <v>752</v>
      </c>
      <c r="AX99" s="33">
        <v>907</v>
      </c>
      <c r="AY99" s="33" t="s">
        <v>161</v>
      </c>
      <c r="AZ99" s="33" t="s">
        <v>161</v>
      </c>
      <c r="BA99" s="33" t="s">
        <v>161</v>
      </c>
      <c r="BB99" s="33" t="s">
        <v>161</v>
      </c>
      <c r="BC99" s="7" t="s">
        <v>370</v>
      </c>
      <c r="BD99" s="7" t="s">
        <v>370</v>
      </c>
      <c r="BE99" s="51" t="s">
        <v>370</v>
      </c>
      <c r="BF99" s="8"/>
    </row>
    <row r="100" spans="1:58" ht="15" customHeight="1">
      <c r="A100" s="93" t="s">
        <v>92</v>
      </c>
      <c r="B100" s="93"/>
      <c r="C100" s="29" t="s">
        <v>147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 t="s">
        <v>311</v>
      </c>
      <c r="AM100" s="33">
        <v>27</v>
      </c>
      <c r="AN100" s="7">
        <v>104</v>
      </c>
      <c r="AO100" s="7">
        <v>166</v>
      </c>
      <c r="AP100" s="7">
        <v>252</v>
      </c>
      <c r="AQ100" s="7">
        <v>103</v>
      </c>
      <c r="AR100" s="7">
        <v>152</v>
      </c>
      <c r="AS100" s="7">
        <v>96</v>
      </c>
      <c r="AT100" s="7">
        <v>128</v>
      </c>
      <c r="AU100" s="7">
        <v>658</v>
      </c>
      <c r="AV100" s="7">
        <v>735</v>
      </c>
      <c r="AW100" s="33" t="s">
        <v>161</v>
      </c>
      <c r="AX100" s="33" t="s">
        <v>161</v>
      </c>
      <c r="AY100" s="33" t="s">
        <v>161</v>
      </c>
      <c r="AZ100" s="33" t="s">
        <v>161</v>
      </c>
      <c r="BA100" s="33" t="s">
        <v>161</v>
      </c>
      <c r="BB100" s="33" t="s">
        <v>161</v>
      </c>
      <c r="BC100" s="7" t="s">
        <v>370</v>
      </c>
      <c r="BD100" s="7" t="s">
        <v>370</v>
      </c>
      <c r="BE100" s="51" t="s">
        <v>370</v>
      </c>
      <c r="BF100" s="8"/>
    </row>
    <row r="101" spans="1:58" ht="15" customHeight="1">
      <c r="A101" s="93" t="s">
        <v>112</v>
      </c>
      <c r="B101" s="93"/>
      <c r="C101" s="29" t="s">
        <v>147</v>
      </c>
      <c r="D101" s="33">
        <v>0.99</v>
      </c>
      <c r="E101" s="33">
        <v>1.63</v>
      </c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>
        <v>1.47</v>
      </c>
      <c r="Z101" s="33">
        <v>0.75</v>
      </c>
      <c r="AA101" s="33">
        <v>3.7</v>
      </c>
      <c r="AB101" s="33">
        <v>1.67</v>
      </c>
      <c r="AC101" s="33"/>
      <c r="AD101" s="33"/>
      <c r="AE101" s="33"/>
      <c r="AF101" s="33"/>
      <c r="AG101" s="33"/>
      <c r="AH101" s="33">
        <v>1.7</v>
      </c>
      <c r="AI101" s="33">
        <v>3.25</v>
      </c>
      <c r="AJ101" s="33">
        <v>7.73</v>
      </c>
      <c r="AK101" s="33">
        <v>26.27</v>
      </c>
      <c r="AL101" s="33"/>
      <c r="AM101" s="33">
        <v>55</v>
      </c>
      <c r="AN101" s="7">
        <v>34</v>
      </c>
      <c r="AO101" s="7">
        <v>40</v>
      </c>
      <c r="AP101" s="7"/>
      <c r="AQ101" s="7">
        <v>34</v>
      </c>
      <c r="AR101" s="7"/>
      <c r="AS101" s="7"/>
      <c r="AT101" s="7"/>
      <c r="AU101" s="7"/>
      <c r="AV101" s="7">
        <v>50.39</v>
      </c>
      <c r="AW101" s="7">
        <v>71.540000000000006</v>
      </c>
      <c r="AX101" s="33">
        <v>54.41</v>
      </c>
      <c r="AY101" s="33">
        <v>80</v>
      </c>
      <c r="AZ101" s="33" t="s">
        <v>161</v>
      </c>
      <c r="BA101" s="33">
        <v>69.5</v>
      </c>
      <c r="BB101" s="33" t="s">
        <v>161</v>
      </c>
      <c r="BC101" s="7" t="s">
        <v>370</v>
      </c>
      <c r="BD101" s="7" t="s">
        <v>370</v>
      </c>
      <c r="BE101" s="51" t="s">
        <v>370</v>
      </c>
      <c r="BF101" s="8"/>
    </row>
    <row r="102" spans="1:58" ht="15" customHeight="1">
      <c r="A102" s="72" t="s">
        <v>172</v>
      </c>
      <c r="B102" s="73"/>
      <c r="C102" s="29" t="s">
        <v>147</v>
      </c>
      <c r="D102" s="33">
        <v>0.39</v>
      </c>
      <c r="E102" s="33">
        <v>0.27</v>
      </c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>
        <v>1.1599999999999999</v>
      </c>
      <c r="Z102" s="33">
        <v>0.85</v>
      </c>
      <c r="AA102" s="33">
        <v>0.8</v>
      </c>
      <c r="AB102" s="33">
        <v>0.86</v>
      </c>
      <c r="AC102" s="33">
        <v>0.75</v>
      </c>
      <c r="AD102" s="33">
        <v>0.77</v>
      </c>
      <c r="AE102" s="33"/>
      <c r="AF102" s="33"/>
      <c r="AG102" s="33"/>
      <c r="AH102" s="33">
        <v>0.49</v>
      </c>
      <c r="AI102" s="33">
        <v>2.04</v>
      </c>
      <c r="AJ102" s="33">
        <v>2.2200000000000002</v>
      </c>
      <c r="AK102" s="33">
        <v>3.61</v>
      </c>
      <c r="AL102" s="33" t="s">
        <v>313</v>
      </c>
      <c r="AM102" s="33">
        <v>7.6</v>
      </c>
      <c r="AN102" s="7">
        <v>7.85</v>
      </c>
      <c r="AO102" s="7">
        <v>9.6999999999999993</v>
      </c>
      <c r="AP102" s="7">
        <v>5.1100000000000003</v>
      </c>
      <c r="AQ102" s="7">
        <v>13</v>
      </c>
      <c r="AR102" s="7">
        <v>5.45</v>
      </c>
      <c r="AS102" s="7">
        <v>15.06</v>
      </c>
      <c r="AT102" s="7">
        <v>7.04</v>
      </c>
      <c r="AU102" s="7">
        <v>7.79</v>
      </c>
      <c r="AV102" s="7"/>
      <c r="AW102" s="7"/>
      <c r="AX102" s="33"/>
      <c r="AY102" s="33"/>
      <c r="AZ102" s="33"/>
      <c r="BA102" s="33"/>
      <c r="BB102" s="33"/>
      <c r="BC102" s="7"/>
      <c r="BD102" s="7" t="s">
        <v>370</v>
      </c>
      <c r="BE102" s="51" t="s">
        <v>370</v>
      </c>
      <c r="BF102" s="8"/>
    </row>
    <row r="103" spans="1:58" ht="28.5" customHeight="1">
      <c r="A103" s="93" t="s">
        <v>104</v>
      </c>
      <c r="B103" s="93"/>
      <c r="C103" s="29" t="s">
        <v>147</v>
      </c>
      <c r="D103" s="33">
        <v>1.29</v>
      </c>
      <c r="E103" s="33">
        <v>0.92</v>
      </c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>
        <v>3.86</v>
      </c>
      <c r="Z103" s="33">
        <v>2.82</v>
      </c>
      <c r="AA103" s="33">
        <v>2.68</v>
      </c>
      <c r="AB103" s="33">
        <v>2.89</v>
      </c>
      <c r="AC103" s="33">
        <v>2.5099999999999998</v>
      </c>
      <c r="AD103" s="33">
        <v>2.6</v>
      </c>
      <c r="AE103" s="33"/>
      <c r="AF103" s="33"/>
      <c r="AG103" s="33"/>
      <c r="AH103" s="33">
        <v>1.62</v>
      </c>
      <c r="AI103" s="33">
        <v>6.84</v>
      </c>
      <c r="AJ103" s="33">
        <v>7.4</v>
      </c>
      <c r="AK103" s="33">
        <v>11.9</v>
      </c>
      <c r="AL103" s="33" t="s">
        <v>312</v>
      </c>
      <c r="AM103" s="33">
        <v>25</v>
      </c>
      <c r="AN103" s="7">
        <v>26</v>
      </c>
      <c r="AO103" s="7">
        <v>33</v>
      </c>
      <c r="AP103" s="33" t="s">
        <v>287</v>
      </c>
      <c r="AQ103" s="7">
        <v>67</v>
      </c>
      <c r="AR103" s="7">
        <v>104</v>
      </c>
      <c r="AS103" s="7">
        <v>85</v>
      </c>
      <c r="AT103" s="7">
        <v>114</v>
      </c>
      <c r="AU103" s="7">
        <v>118</v>
      </c>
      <c r="AV103" s="7">
        <v>98</v>
      </c>
      <c r="AW103" s="7">
        <v>47</v>
      </c>
      <c r="AX103" s="33">
        <v>160</v>
      </c>
      <c r="AY103" s="33">
        <v>212</v>
      </c>
      <c r="AZ103" s="33">
        <v>234</v>
      </c>
      <c r="BA103" s="33">
        <v>216</v>
      </c>
      <c r="BB103" s="33">
        <v>406</v>
      </c>
      <c r="BC103" s="7">
        <v>445</v>
      </c>
      <c r="BD103" s="7" t="s">
        <v>161</v>
      </c>
      <c r="BE103" s="52">
        <v>447</v>
      </c>
      <c r="BF103" s="8"/>
    </row>
    <row r="104" spans="1:58" ht="15" customHeight="1">
      <c r="A104" s="93" t="s">
        <v>113</v>
      </c>
      <c r="B104" s="93"/>
      <c r="C104" s="29" t="s">
        <v>147</v>
      </c>
      <c r="D104" s="33">
        <v>96.82</v>
      </c>
      <c r="E104" s="33">
        <v>68.8</v>
      </c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>
        <v>285.70999999999998</v>
      </c>
      <c r="Z104" s="33">
        <v>211.5</v>
      </c>
      <c r="AA104" s="33">
        <v>200</v>
      </c>
      <c r="AB104" s="33">
        <v>216.22</v>
      </c>
      <c r="AC104" s="33">
        <v>200</v>
      </c>
      <c r="AD104" s="33">
        <v>200</v>
      </c>
      <c r="AE104" s="33"/>
      <c r="AF104" s="33"/>
      <c r="AG104" s="33"/>
      <c r="AH104" s="33">
        <v>121.6</v>
      </c>
      <c r="AI104" s="33"/>
      <c r="AJ104" s="33">
        <v>555.5</v>
      </c>
      <c r="AK104" s="33">
        <v>857.1</v>
      </c>
      <c r="AL104" s="33">
        <v>1013</v>
      </c>
      <c r="AM104" s="33"/>
      <c r="AN104" s="7">
        <v>1962</v>
      </c>
      <c r="AO104" s="7">
        <v>2426</v>
      </c>
      <c r="AP104" s="7"/>
      <c r="AQ104" s="7">
        <v>919</v>
      </c>
      <c r="AR104" s="7">
        <v>1473</v>
      </c>
      <c r="AS104" s="7">
        <v>6421</v>
      </c>
      <c r="AT104" s="7">
        <v>5600</v>
      </c>
      <c r="AU104" s="7">
        <v>14448</v>
      </c>
      <c r="AV104" s="7">
        <v>2505</v>
      </c>
      <c r="AW104" s="7">
        <v>3571</v>
      </c>
      <c r="AX104" s="33">
        <v>5731</v>
      </c>
      <c r="AY104" s="33">
        <v>7785</v>
      </c>
      <c r="AZ104" s="33">
        <v>7301</v>
      </c>
      <c r="BA104" s="33">
        <v>7495</v>
      </c>
      <c r="BB104" s="33">
        <v>8073</v>
      </c>
      <c r="BC104" s="7">
        <v>9926</v>
      </c>
      <c r="BD104" s="7">
        <v>5556</v>
      </c>
      <c r="BE104" s="52">
        <v>6449</v>
      </c>
      <c r="BF104" s="8"/>
    </row>
    <row r="105" spans="1:58" ht="15" customHeight="1">
      <c r="A105" s="93" t="s">
        <v>107</v>
      </c>
      <c r="B105" s="93"/>
      <c r="C105" s="29" t="s">
        <v>147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>
        <v>2.46</v>
      </c>
      <c r="Z105" s="33">
        <v>2.39</v>
      </c>
      <c r="AA105" s="33">
        <v>2.36</v>
      </c>
      <c r="AB105" s="33">
        <v>2.33</v>
      </c>
      <c r="AC105" s="33">
        <v>3.32</v>
      </c>
      <c r="AD105" s="33">
        <v>2.35</v>
      </c>
      <c r="AE105" s="33"/>
      <c r="AF105" s="33"/>
      <c r="AG105" s="33"/>
      <c r="AH105" s="33">
        <v>2.66</v>
      </c>
      <c r="AI105" s="33">
        <v>7</v>
      </c>
      <c r="AJ105" s="33">
        <v>10.1</v>
      </c>
      <c r="AK105" s="33">
        <v>9.99</v>
      </c>
      <c r="AL105" s="33" t="s">
        <v>314</v>
      </c>
      <c r="AM105" s="33">
        <v>17.600000000000001</v>
      </c>
      <c r="AN105" s="7">
        <v>21</v>
      </c>
      <c r="AO105" s="7">
        <v>26</v>
      </c>
      <c r="AP105" s="7">
        <v>32</v>
      </c>
      <c r="AQ105" s="7">
        <v>35.880000000000003</v>
      </c>
      <c r="AR105" s="7">
        <v>33.18</v>
      </c>
      <c r="AS105" s="7">
        <v>56.16</v>
      </c>
      <c r="AT105" s="7">
        <v>56.88</v>
      </c>
      <c r="AU105" s="7">
        <v>41.94</v>
      </c>
      <c r="AV105" s="7">
        <v>36.729999999999997</v>
      </c>
      <c r="AW105" s="7">
        <v>60.98</v>
      </c>
      <c r="AX105" s="33">
        <v>73.66</v>
      </c>
      <c r="AY105" s="33">
        <v>75</v>
      </c>
      <c r="AZ105" s="33">
        <v>105.79</v>
      </c>
      <c r="BA105" s="33">
        <v>111.5</v>
      </c>
      <c r="BB105" s="33">
        <v>121</v>
      </c>
      <c r="BC105" s="7">
        <v>131</v>
      </c>
      <c r="BD105" s="7">
        <v>204</v>
      </c>
      <c r="BE105" s="52">
        <v>200</v>
      </c>
      <c r="BF105" s="8"/>
    </row>
    <row r="106" spans="1:58" ht="15" customHeight="1">
      <c r="A106" s="93" t="s">
        <v>349</v>
      </c>
      <c r="B106" s="93"/>
      <c r="C106" s="29" t="s">
        <v>147</v>
      </c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>
        <v>3.19</v>
      </c>
      <c r="Z106" s="33">
        <v>3.39</v>
      </c>
      <c r="AA106" s="33">
        <v>2.56</v>
      </c>
      <c r="AB106" s="33">
        <v>3.11</v>
      </c>
      <c r="AC106" s="33">
        <v>3.12</v>
      </c>
      <c r="AD106" s="33">
        <v>1.85</v>
      </c>
      <c r="AE106" s="33"/>
      <c r="AF106" s="33"/>
      <c r="AG106" s="33"/>
      <c r="AH106" s="33">
        <v>2.98</v>
      </c>
      <c r="AI106" s="33">
        <v>8.61</v>
      </c>
      <c r="AJ106" s="33">
        <v>12.34</v>
      </c>
      <c r="AK106" s="33">
        <v>10.89</v>
      </c>
      <c r="AL106" s="33" t="s">
        <v>315</v>
      </c>
      <c r="AM106" s="33">
        <v>22.6</v>
      </c>
      <c r="AN106" s="7">
        <v>23.4</v>
      </c>
      <c r="AO106" s="7">
        <v>28</v>
      </c>
      <c r="AP106" s="7">
        <v>30</v>
      </c>
      <c r="AQ106" s="7">
        <v>52.98</v>
      </c>
      <c r="AR106" s="7">
        <v>40.6</v>
      </c>
      <c r="AS106" s="7">
        <v>63.59</v>
      </c>
      <c r="AT106" s="7">
        <v>62.71</v>
      </c>
      <c r="AU106" s="7">
        <v>51.3</v>
      </c>
      <c r="AV106" s="17">
        <v>65.52</v>
      </c>
      <c r="AW106" s="7">
        <v>127.8</v>
      </c>
      <c r="AX106" s="33">
        <v>171.74</v>
      </c>
      <c r="AY106" s="33">
        <v>201</v>
      </c>
      <c r="AZ106" s="33" t="s">
        <v>161</v>
      </c>
      <c r="BA106" s="33">
        <v>165.3</v>
      </c>
      <c r="BB106" s="33">
        <v>126</v>
      </c>
      <c r="BC106" s="7">
        <v>163</v>
      </c>
      <c r="BD106" s="7">
        <v>210</v>
      </c>
      <c r="BE106" s="52">
        <v>348</v>
      </c>
      <c r="BF106" s="8"/>
    </row>
    <row r="107" spans="1:58" ht="15" customHeight="1">
      <c r="A107" s="72"/>
      <c r="B107" s="73"/>
      <c r="C107" s="29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7"/>
      <c r="AO107" s="7"/>
      <c r="AP107" s="7"/>
      <c r="AQ107" s="7"/>
      <c r="AR107" s="7"/>
      <c r="AS107" s="7"/>
      <c r="AT107" s="7"/>
      <c r="AU107" s="7"/>
      <c r="AV107" s="17"/>
      <c r="AW107" s="7"/>
      <c r="AX107" s="33"/>
      <c r="AY107" s="33"/>
      <c r="AZ107" s="33"/>
      <c r="BA107" s="33"/>
      <c r="BB107" s="33"/>
      <c r="BC107" s="7"/>
      <c r="BD107" s="7"/>
      <c r="BE107" s="51"/>
      <c r="BF107" s="8"/>
    </row>
    <row r="108" spans="1:58" ht="15" customHeight="1">
      <c r="A108" s="91" t="s">
        <v>12</v>
      </c>
      <c r="B108" s="91"/>
      <c r="C108" s="7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51"/>
      <c r="BF108" s="8"/>
    </row>
    <row r="109" spans="1:58" s="4" customFormat="1" ht="15" customHeight="1">
      <c r="A109" s="72" t="s">
        <v>13</v>
      </c>
      <c r="B109" s="73"/>
      <c r="C109" s="29" t="s">
        <v>146</v>
      </c>
      <c r="D109" s="33">
        <v>12873</v>
      </c>
      <c r="E109" s="33">
        <v>17910</v>
      </c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>
        <v>21200</v>
      </c>
      <c r="V109" s="33">
        <v>36332</v>
      </c>
      <c r="W109" s="33"/>
      <c r="X109" s="33"/>
      <c r="Y109" s="33">
        <v>27250</v>
      </c>
      <c r="Z109" s="33">
        <v>25600</v>
      </c>
      <c r="AA109" s="33">
        <v>34800</v>
      </c>
      <c r="AB109" s="33">
        <v>20000</v>
      </c>
      <c r="AC109" s="33">
        <v>30000</v>
      </c>
      <c r="AD109" s="33">
        <v>17700</v>
      </c>
      <c r="AE109" s="33"/>
      <c r="AF109" s="33"/>
      <c r="AG109" s="33"/>
      <c r="AH109" s="33">
        <v>16275</v>
      </c>
      <c r="AI109" s="33">
        <v>12360</v>
      </c>
      <c r="AJ109" s="33">
        <v>19190</v>
      </c>
      <c r="AK109" s="33">
        <v>13250</v>
      </c>
      <c r="AL109" s="33">
        <v>10970</v>
      </c>
      <c r="AM109" s="33">
        <v>12000</v>
      </c>
      <c r="AN109" s="7">
        <v>20349</v>
      </c>
      <c r="AO109" s="7">
        <v>8890</v>
      </c>
      <c r="AP109" s="7">
        <v>19339</v>
      </c>
      <c r="AQ109" s="7">
        <v>18110</v>
      </c>
      <c r="AR109" s="7">
        <v>25750</v>
      </c>
      <c r="AS109" s="7">
        <v>29030</v>
      </c>
      <c r="AT109" s="7">
        <v>25149</v>
      </c>
      <c r="AU109" s="7">
        <v>28823</v>
      </c>
      <c r="AV109" s="33">
        <v>18198</v>
      </c>
      <c r="AW109" s="33">
        <v>22268</v>
      </c>
      <c r="AX109" s="33">
        <v>25000</v>
      </c>
      <c r="AY109" s="33">
        <v>22857</v>
      </c>
      <c r="AZ109" s="33">
        <v>23000</v>
      </c>
      <c r="BA109" s="33">
        <v>22784</v>
      </c>
      <c r="BB109" s="33">
        <v>22000</v>
      </c>
      <c r="BC109" s="7">
        <v>29533</v>
      </c>
      <c r="BD109" s="7">
        <v>30074</v>
      </c>
      <c r="BE109" s="51">
        <v>25058</v>
      </c>
      <c r="BF109" s="7"/>
    </row>
    <row r="110" spans="1:58" s="4" customFormat="1" ht="15" customHeight="1">
      <c r="A110" s="83" t="s">
        <v>114</v>
      </c>
      <c r="B110" s="83"/>
      <c r="C110" s="29" t="s">
        <v>146</v>
      </c>
      <c r="D110" s="33">
        <v>2.6</v>
      </c>
      <c r="E110" s="33">
        <v>3.6</v>
      </c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>
        <v>5.9</v>
      </c>
      <c r="V110" s="33">
        <v>10.199999999999999</v>
      </c>
      <c r="W110" s="33"/>
      <c r="X110" s="33"/>
      <c r="Y110" s="33">
        <v>7.7</v>
      </c>
      <c r="Z110" s="33">
        <v>7.3</v>
      </c>
      <c r="AA110" s="33">
        <v>9.9</v>
      </c>
      <c r="AB110" s="33">
        <v>5.68</v>
      </c>
      <c r="AC110" s="33">
        <v>8.56</v>
      </c>
      <c r="AD110" s="33">
        <v>5.0999999999999996</v>
      </c>
      <c r="AE110" s="33"/>
      <c r="AF110" s="33"/>
      <c r="AG110" s="33"/>
      <c r="AH110" s="33">
        <v>6.4</v>
      </c>
      <c r="AI110" s="33">
        <v>5</v>
      </c>
      <c r="AJ110" s="33">
        <v>7.4</v>
      </c>
      <c r="AK110" s="33">
        <v>5.0999999999999996</v>
      </c>
      <c r="AL110" s="33">
        <v>4.4000000000000004</v>
      </c>
      <c r="AM110" s="33">
        <v>4</v>
      </c>
      <c r="AN110" s="7">
        <v>7.9</v>
      </c>
      <c r="AO110" s="7">
        <v>3.4</v>
      </c>
      <c r="AP110" s="7">
        <v>7.4</v>
      </c>
      <c r="AQ110" s="7">
        <v>7</v>
      </c>
      <c r="AR110" s="7">
        <v>9.9</v>
      </c>
      <c r="AS110" s="7">
        <v>11.16</v>
      </c>
      <c r="AT110" s="7">
        <v>9.9</v>
      </c>
      <c r="AU110" s="7">
        <v>6.4</v>
      </c>
      <c r="AV110" s="33">
        <v>4</v>
      </c>
      <c r="AW110" s="33">
        <v>5</v>
      </c>
      <c r="AX110" s="33">
        <v>6.1</v>
      </c>
      <c r="AY110" s="33">
        <v>5.6</v>
      </c>
      <c r="AZ110" s="33">
        <v>5.6</v>
      </c>
      <c r="BA110" s="33">
        <v>5.5</v>
      </c>
      <c r="BB110" s="33">
        <v>5.5</v>
      </c>
      <c r="BC110" s="7">
        <v>7.4</v>
      </c>
      <c r="BD110" s="7">
        <v>7.5</v>
      </c>
      <c r="BE110" s="51">
        <v>6.3</v>
      </c>
      <c r="BF110" s="7"/>
    </row>
    <row r="111" spans="1:58" s="4" customFormat="1" ht="15" customHeight="1">
      <c r="A111" s="83" t="s">
        <v>14</v>
      </c>
      <c r="B111" s="83"/>
      <c r="C111" s="29" t="s">
        <v>146</v>
      </c>
      <c r="D111" s="33">
        <v>34.799999999999997</v>
      </c>
      <c r="E111" s="33">
        <v>145</v>
      </c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>
        <v>581</v>
      </c>
      <c r="V111" s="33">
        <v>794</v>
      </c>
      <c r="W111" s="33"/>
      <c r="X111" s="33"/>
      <c r="Y111" s="33">
        <v>378</v>
      </c>
      <c r="Z111" s="33">
        <v>534</v>
      </c>
      <c r="AA111" s="33">
        <v>1108</v>
      </c>
      <c r="AB111" s="33">
        <v>895</v>
      </c>
      <c r="AC111" s="33">
        <v>616</v>
      </c>
      <c r="AD111" s="33">
        <v>397</v>
      </c>
      <c r="AE111" s="33"/>
      <c r="AF111" s="33"/>
      <c r="AG111" s="33"/>
      <c r="AH111" s="33">
        <v>2018</v>
      </c>
      <c r="AI111" s="33">
        <v>2020</v>
      </c>
      <c r="AJ111" s="33">
        <v>3415</v>
      </c>
      <c r="AK111" s="33">
        <v>5129</v>
      </c>
      <c r="AL111" s="33">
        <v>5169</v>
      </c>
      <c r="AM111" s="33">
        <v>5071</v>
      </c>
      <c r="AN111" s="7">
        <v>4240</v>
      </c>
      <c r="AO111" s="7">
        <v>6268</v>
      </c>
      <c r="AP111" s="7">
        <v>11410</v>
      </c>
      <c r="AQ111" s="7">
        <v>3057</v>
      </c>
      <c r="AR111" s="7">
        <v>3486</v>
      </c>
      <c r="AS111" s="7">
        <v>4060</v>
      </c>
      <c r="AT111" s="7">
        <v>3934</v>
      </c>
      <c r="AU111" s="7">
        <v>5525</v>
      </c>
      <c r="AV111" s="33">
        <v>2854</v>
      </c>
      <c r="AW111" s="33">
        <v>3147</v>
      </c>
      <c r="AX111" s="33">
        <v>3524</v>
      </c>
      <c r="AY111" s="33">
        <v>4400</v>
      </c>
      <c r="AZ111" s="33">
        <v>4603</v>
      </c>
      <c r="BA111" s="33">
        <v>5086</v>
      </c>
      <c r="BB111" s="33">
        <v>4296</v>
      </c>
      <c r="BC111" s="7">
        <v>4756</v>
      </c>
      <c r="BD111" s="7">
        <v>4258</v>
      </c>
      <c r="BE111" s="51">
        <v>4749</v>
      </c>
      <c r="BF111" s="7"/>
    </row>
    <row r="112" spans="1:58" s="4" customFormat="1" ht="15" customHeight="1">
      <c r="A112" s="83" t="s">
        <v>114</v>
      </c>
      <c r="B112" s="83"/>
      <c r="C112" s="29" t="s">
        <v>369</v>
      </c>
      <c r="D112" s="33">
        <v>7.0000000000000007E-2</v>
      </c>
      <c r="E112" s="33">
        <v>0.28999999999999998</v>
      </c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>
        <v>1.6</v>
      </c>
      <c r="V112" s="33">
        <v>2.2000000000000002</v>
      </c>
      <c r="W112" s="33"/>
      <c r="X112" s="33"/>
      <c r="Y112" s="33">
        <v>1.07</v>
      </c>
      <c r="Z112" s="33">
        <v>1.51</v>
      </c>
      <c r="AA112" s="33">
        <v>3.15</v>
      </c>
      <c r="AB112" s="33">
        <v>2.54</v>
      </c>
      <c r="AC112" s="33">
        <v>1.76</v>
      </c>
      <c r="AD112" s="33">
        <v>1.1399999999999999</v>
      </c>
      <c r="AE112" s="33"/>
      <c r="AF112" s="33"/>
      <c r="AG112" s="33"/>
      <c r="AH112" s="33">
        <v>0.8</v>
      </c>
      <c r="AI112" s="33">
        <v>0.81</v>
      </c>
      <c r="AJ112" s="33">
        <v>1.31</v>
      </c>
      <c r="AK112" s="33">
        <v>1.97</v>
      </c>
      <c r="AL112" s="33">
        <v>2.1</v>
      </c>
      <c r="AM112" s="33">
        <v>1.95</v>
      </c>
      <c r="AN112" s="7">
        <v>1.67</v>
      </c>
      <c r="AO112" s="7">
        <v>2.41</v>
      </c>
      <c r="AP112" s="7" t="s">
        <v>288</v>
      </c>
      <c r="AQ112" s="7">
        <v>1.17</v>
      </c>
      <c r="AR112" s="7">
        <v>1.34</v>
      </c>
      <c r="AS112" s="7">
        <v>1.56</v>
      </c>
      <c r="AT112" s="7">
        <v>1.55</v>
      </c>
      <c r="AU112" s="7">
        <v>1.23</v>
      </c>
      <c r="AV112" s="33">
        <v>0.64</v>
      </c>
      <c r="AW112" s="33">
        <v>0.7</v>
      </c>
      <c r="AX112" s="33">
        <v>0.86</v>
      </c>
      <c r="AY112" s="33">
        <v>1.07</v>
      </c>
      <c r="AZ112" s="33">
        <v>1.1200000000000001</v>
      </c>
      <c r="BA112" s="33">
        <v>1.24</v>
      </c>
      <c r="BB112" s="33">
        <v>1.07</v>
      </c>
      <c r="BC112" s="7">
        <v>1.19</v>
      </c>
      <c r="BD112" s="7">
        <v>1.06</v>
      </c>
      <c r="BE112" s="51">
        <v>1.19</v>
      </c>
      <c r="BF112" s="7"/>
    </row>
    <row r="113" spans="1:58" s="4" customFormat="1" ht="15" customHeight="1">
      <c r="A113" s="83" t="s">
        <v>15</v>
      </c>
      <c r="B113" s="83"/>
      <c r="C113" s="29" t="s">
        <v>146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7"/>
      <c r="AO113" s="7"/>
      <c r="AP113" s="7"/>
      <c r="AQ113" s="7"/>
      <c r="AR113" s="7"/>
      <c r="AS113" s="7"/>
      <c r="AT113" s="7"/>
      <c r="AU113" s="7"/>
      <c r="AV113" s="17"/>
      <c r="AW113" s="17"/>
      <c r="AX113" s="33"/>
      <c r="AY113" s="33"/>
      <c r="AZ113" s="33"/>
      <c r="BA113" s="33">
        <v>1817</v>
      </c>
      <c r="BB113" s="33">
        <v>2514</v>
      </c>
      <c r="BC113" s="7">
        <v>6456</v>
      </c>
      <c r="BD113" s="7">
        <v>1888.12</v>
      </c>
      <c r="BE113" s="51">
        <v>240.7</v>
      </c>
      <c r="BF113" s="7"/>
    </row>
    <row r="114" spans="1:58" s="4" customFormat="1" ht="15" customHeight="1">
      <c r="A114" s="94"/>
      <c r="B114" s="94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51"/>
      <c r="BF114" s="7"/>
    </row>
    <row r="115" spans="1:58" s="4" customFormat="1" ht="15" customHeight="1">
      <c r="A115" s="94" t="s">
        <v>289</v>
      </c>
      <c r="B115" s="94"/>
      <c r="C115" s="13"/>
      <c r="D115" s="13">
        <v>2024</v>
      </c>
      <c r="E115" s="13">
        <v>1594</v>
      </c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>
        <v>2370</v>
      </c>
      <c r="Z115" s="13">
        <v>2397</v>
      </c>
      <c r="AA115" s="13">
        <v>2348</v>
      </c>
      <c r="AB115" s="13">
        <v>2415</v>
      </c>
      <c r="AC115" s="13">
        <v>2427</v>
      </c>
      <c r="AD115" s="13">
        <v>2335</v>
      </c>
      <c r="AE115" s="13"/>
      <c r="AF115" s="13"/>
      <c r="AG115" s="13"/>
      <c r="AH115" s="13">
        <v>1985</v>
      </c>
      <c r="AI115" s="13">
        <v>1888</v>
      </c>
      <c r="AJ115" s="13">
        <v>2000</v>
      </c>
      <c r="AK115" s="13">
        <v>2015</v>
      </c>
      <c r="AL115" s="13">
        <v>1969</v>
      </c>
      <c r="AM115" s="13">
        <v>2043</v>
      </c>
      <c r="AN115" s="7">
        <v>2065</v>
      </c>
      <c r="AO115" s="7">
        <v>2167</v>
      </c>
      <c r="AP115" s="7">
        <v>2139</v>
      </c>
      <c r="AQ115" s="7">
        <v>2130</v>
      </c>
      <c r="AR115" s="7">
        <v>2123</v>
      </c>
      <c r="AS115" s="7">
        <v>2123</v>
      </c>
      <c r="AT115" s="7">
        <v>2594</v>
      </c>
      <c r="AU115" s="7">
        <v>2582</v>
      </c>
      <c r="AV115" s="7">
        <v>2707</v>
      </c>
      <c r="AW115" s="33">
        <v>2897</v>
      </c>
      <c r="AX115" s="33">
        <v>2921</v>
      </c>
      <c r="AY115" s="33">
        <v>2916</v>
      </c>
      <c r="AZ115" s="33">
        <v>2854</v>
      </c>
      <c r="BA115" s="33">
        <v>2854</v>
      </c>
      <c r="BB115" s="33">
        <v>2847</v>
      </c>
      <c r="BC115" s="7">
        <v>2947</v>
      </c>
      <c r="BD115" s="7">
        <v>3073</v>
      </c>
      <c r="BE115" s="51">
        <v>3040</v>
      </c>
      <c r="BF115" s="7"/>
    </row>
    <row r="116" spans="1:58" s="4" customFormat="1" ht="15" customHeight="1">
      <c r="A116" s="83" t="s">
        <v>115</v>
      </c>
      <c r="B116" s="83"/>
      <c r="C116" s="29" t="s">
        <v>148</v>
      </c>
      <c r="D116" s="33">
        <v>512</v>
      </c>
      <c r="E116" s="33">
        <v>734</v>
      </c>
      <c r="F116" s="33"/>
      <c r="G116" s="33"/>
      <c r="H116" s="33"/>
      <c r="I116" s="33"/>
      <c r="J116" s="33"/>
      <c r="K116" s="33"/>
      <c r="L116" s="33"/>
      <c r="M116" s="33"/>
      <c r="N116" s="33">
        <v>1000</v>
      </c>
      <c r="O116" s="33"/>
      <c r="P116" s="33"/>
      <c r="Q116" s="33"/>
      <c r="R116" s="33"/>
      <c r="S116" s="33"/>
      <c r="T116" s="33"/>
      <c r="U116" s="33">
        <v>865</v>
      </c>
      <c r="V116" s="33">
        <v>879</v>
      </c>
      <c r="W116" s="33"/>
      <c r="X116" s="33">
        <v>900</v>
      </c>
      <c r="Y116" s="33">
        <v>925</v>
      </c>
      <c r="Z116" s="33">
        <v>940</v>
      </c>
      <c r="AA116" s="33">
        <v>960</v>
      </c>
      <c r="AB116" s="33">
        <v>950</v>
      </c>
      <c r="AC116" s="33">
        <v>950</v>
      </c>
      <c r="AD116" s="33">
        <v>950</v>
      </c>
      <c r="AE116" s="33"/>
      <c r="AF116" s="33"/>
      <c r="AG116" s="33"/>
      <c r="AH116" s="33">
        <v>674</v>
      </c>
      <c r="AI116" s="33">
        <v>675</v>
      </c>
      <c r="AJ116" s="33">
        <v>700</v>
      </c>
      <c r="AK116" s="33">
        <v>680</v>
      </c>
      <c r="AL116" s="33">
        <v>700</v>
      </c>
      <c r="AM116" s="33">
        <v>700</v>
      </c>
      <c r="AN116" s="7">
        <v>700</v>
      </c>
      <c r="AO116" s="7">
        <v>700</v>
      </c>
      <c r="AP116" s="7">
        <v>700</v>
      </c>
      <c r="AQ116" s="7">
        <v>700</v>
      </c>
      <c r="AR116" s="7">
        <v>700</v>
      </c>
      <c r="AS116" s="7">
        <v>700</v>
      </c>
      <c r="AT116" s="7">
        <v>900</v>
      </c>
      <c r="AU116" s="7">
        <v>900</v>
      </c>
      <c r="AV116" s="7">
        <v>1000</v>
      </c>
      <c r="AW116" s="33">
        <v>1000</v>
      </c>
      <c r="AX116" s="33">
        <v>1000</v>
      </c>
      <c r="AY116" s="33">
        <v>1000</v>
      </c>
      <c r="AZ116" s="33">
        <v>1000</v>
      </c>
      <c r="BA116" s="33">
        <v>1000</v>
      </c>
      <c r="BB116" s="33">
        <v>1000</v>
      </c>
      <c r="BC116" s="7">
        <v>1070</v>
      </c>
      <c r="BD116" s="7">
        <v>1200</v>
      </c>
      <c r="BE116" s="51">
        <v>1200</v>
      </c>
      <c r="BF116" s="7"/>
    </row>
    <row r="117" spans="1:58" s="4" customFormat="1" ht="15" customHeight="1">
      <c r="A117" s="83" t="s">
        <v>116</v>
      </c>
      <c r="B117" s="83"/>
      <c r="C117" s="29" t="s">
        <v>148</v>
      </c>
      <c r="D117" s="33">
        <v>79</v>
      </c>
      <c r="E117" s="33">
        <v>81</v>
      </c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>
        <v>203</v>
      </c>
      <c r="Z117" s="33">
        <v>261</v>
      </c>
      <c r="AA117" s="33">
        <v>352</v>
      </c>
      <c r="AB117" s="33">
        <v>196</v>
      </c>
      <c r="AC117" s="33">
        <v>181</v>
      </c>
      <c r="AD117" s="33">
        <v>268</v>
      </c>
      <c r="AE117" s="33"/>
      <c r="AF117" s="33"/>
      <c r="AG117" s="33"/>
      <c r="AH117" s="33">
        <v>125</v>
      </c>
      <c r="AI117" s="33">
        <v>245</v>
      </c>
      <c r="AJ117" s="33">
        <v>303</v>
      </c>
      <c r="AK117" s="33">
        <v>208</v>
      </c>
      <c r="AL117" s="33">
        <v>310</v>
      </c>
      <c r="AM117" s="33">
        <v>295</v>
      </c>
      <c r="AN117" s="7">
        <v>266</v>
      </c>
      <c r="AO117" s="7">
        <v>265</v>
      </c>
      <c r="AP117" s="7">
        <v>228</v>
      </c>
      <c r="AQ117" s="7">
        <v>276</v>
      </c>
      <c r="AR117" s="7">
        <v>260</v>
      </c>
      <c r="AS117" s="7">
        <v>230</v>
      </c>
      <c r="AT117" s="7">
        <v>269</v>
      </c>
      <c r="AU117" s="7">
        <v>230</v>
      </c>
      <c r="AV117" s="7">
        <v>375</v>
      </c>
      <c r="AW117" s="33">
        <v>364</v>
      </c>
      <c r="AX117" s="33">
        <v>316</v>
      </c>
      <c r="AY117" s="33">
        <v>449</v>
      </c>
      <c r="AZ117" s="33">
        <v>407</v>
      </c>
      <c r="BA117" s="33">
        <v>459</v>
      </c>
      <c r="BB117" s="46" t="s">
        <v>371</v>
      </c>
      <c r="BC117" s="7">
        <v>561</v>
      </c>
      <c r="BD117" s="7">
        <v>525</v>
      </c>
      <c r="BE117" s="51">
        <v>500</v>
      </c>
      <c r="BF117" s="7"/>
    </row>
    <row r="118" spans="1:58" s="4" customFormat="1" ht="15" customHeight="1">
      <c r="A118" s="83" t="s">
        <v>117</v>
      </c>
      <c r="B118" s="83"/>
      <c r="C118" s="29" t="s">
        <v>148</v>
      </c>
      <c r="D118" s="33">
        <v>9.6999999999999993</v>
      </c>
      <c r="E118" s="33">
        <v>11</v>
      </c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>
        <v>22</v>
      </c>
      <c r="Z118" s="33">
        <v>28</v>
      </c>
      <c r="AA118" s="33">
        <v>37</v>
      </c>
      <c r="AB118" s="33">
        <v>20.399999999999999</v>
      </c>
      <c r="AC118" s="33">
        <v>19.100000000000001</v>
      </c>
      <c r="AD118" s="33">
        <v>28.2</v>
      </c>
      <c r="AE118" s="33"/>
      <c r="AF118" s="33"/>
      <c r="AG118" s="33"/>
      <c r="AH118" s="33">
        <v>19</v>
      </c>
      <c r="AI118" s="33">
        <v>35</v>
      </c>
      <c r="AJ118" s="33">
        <v>43</v>
      </c>
      <c r="AK118" s="33">
        <v>31</v>
      </c>
      <c r="AL118" s="33">
        <v>44</v>
      </c>
      <c r="AM118" s="33">
        <v>42</v>
      </c>
      <c r="AN118" s="7">
        <v>38</v>
      </c>
      <c r="AO118" s="7">
        <v>38</v>
      </c>
      <c r="AP118" s="7">
        <v>33</v>
      </c>
      <c r="AQ118" s="7">
        <v>39</v>
      </c>
      <c r="AR118" s="7">
        <v>37</v>
      </c>
      <c r="AS118" s="7">
        <v>33</v>
      </c>
      <c r="AT118" s="7">
        <v>38</v>
      </c>
      <c r="AU118" s="7">
        <v>37</v>
      </c>
      <c r="AV118" s="7">
        <v>38</v>
      </c>
      <c r="AW118" s="33">
        <v>36</v>
      </c>
      <c r="AX118" s="33">
        <v>32</v>
      </c>
      <c r="AY118" s="33">
        <v>45</v>
      </c>
      <c r="AZ118" s="33">
        <v>41</v>
      </c>
      <c r="BA118" s="33">
        <v>46</v>
      </c>
      <c r="BB118" s="46" t="s">
        <v>372</v>
      </c>
      <c r="BC118" s="7">
        <v>52</v>
      </c>
      <c r="BD118" s="7">
        <v>44</v>
      </c>
      <c r="BE118" s="51">
        <v>42</v>
      </c>
      <c r="BF118" s="7"/>
    </row>
    <row r="119" spans="1:58" s="4" customFormat="1" ht="15" customHeight="1">
      <c r="A119" s="83" t="s">
        <v>121</v>
      </c>
      <c r="B119" s="83"/>
      <c r="C119" s="29" t="s">
        <v>145</v>
      </c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7"/>
      <c r="AO119" s="7"/>
      <c r="AP119" s="7"/>
      <c r="AQ119" s="7"/>
      <c r="AR119" s="7">
        <v>2.8</v>
      </c>
      <c r="AS119" s="7">
        <v>4.0999999999999996</v>
      </c>
      <c r="AT119" s="7">
        <v>2.2999999999999998</v>
      </c>
      <c r="AU119" s="7">
        <v>2.6</v>
      </c>
      <c r="AV119" s="7">
        <v>2.7</v>
      </c>
      <c r="AW119" s="33">
        <v>2.7</v>
      </c>
      <c r="AX119" s="33">
        <v>2.6</v>
      </c>
      <c r="AY119" s="33">
        <v>2.1</v>
      </c>
      <c r="AZ119" s="33">
        <v>2.1</v>
      </c>
      <c r="BA119" s="33">
        <v>2.2000000000000002</v>
      </c>
      <c r="BB119" s="33">
        <v>2.7</v>
      </c>
      <c r="BC119" s="7">
        <v>1.7</v>
      </c>
      <c r="BD119" s="7">
        <v>1.7</v>
      </c>
      <c r="BE119" s="51">
        <v>2.1800000000000002</v>
      </c>
      <c r="BF119" s="7"/>
    </row>
    <row r="120" spans="1:58" s="4" customFormat="1" ht="15" customHeight="1">
      <c r="A120" s="83" t="s">
        <v>118</v>
      </c>
      <c r="B120" s="83"/>
      <c r="C120" s="29" t="s">
        <v>148</v>
      </c>
      <c r="D120" s="33">
        <v>522</v>
      </c>
      <c r="E120" s="33">
        <v>728</v>
      </c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>
        <v>928</v>
      </c>
      <c r="Z120" s="33">
        <v>776</v>
      </c>
      <c r="AA120" s="33">
        <v>932</v>
      </c>
      <c r="AB120" s="33">
        <v>963</v>
      </c>
      <c r="AC120" s="33">
        <v>956</v>
      </c>
      <c r="AD120" s="33">
        <v>949</v>
      </c>
      <c r="AE120" s="33"/>
      <c r="AF120" s="33"/>
      <c r="AG120" s="33"/>
      <c r="AH120" s="33">
        <v>736</v>
      </c>
      <c r="AI120" s="33">
        <v>789</v>
      </c>
      <c r="AJ120" s="33">
        <v>827</v>
      </c>
      <c r="AK120" s="33">
        <v>754</v>
      </c>
      <c r="AL120" s="33">
        <v>876</v>
      </c>
      <c r="AM120" s="33"/>
      <c r="AN120" s="7"/>
      <c r="AO120" s="7"/>
      <c r="AP120" s="7">
        <v>935</v>
      </c>
      <c r="AQ120" s="7">
        <v>907</v>
      </c>
      <c r="AR120" s="7">
        <v>832</v>
      </c>
      <c r="AS120" s="7">
        <v>884</v>
      </c>
      <c r="AT120" s="7">
        <v>826</v>
      </c>
      <c r="AU120" s="7">
        <v>1139</v>
      </c>
      <c r="AV120" s="7">
        <v>1032</v>
      </c>
      <c r="AW120" s="33">
        <v>1217</v>
      </c>
      <c r="AX120" s="33">
        <v>1167</v>
      </c>
      <c r="AY120" s="33">
        <v>1180</v>
      </c>
      <c r="AZ120" s="33">
        <v>1257</v>
      </c>
      <c r="BA120" s="33">
        <v>1187</v>
      </c>
      <c r="BB120" s="33">
        <v>1300</v>
      </c>
      <c r="BC120" s="7">
        <v>1456</v>
      </c>
      <c r="BD120" s="7">
        <v>1474</v>
      </c>
      <c r="BE120" s="51">
        <v>1362</v>
      </c>
      <c r="BF120" s="7"/>
    </row>
    <row r="121" spans="1:58" s="4" customFormat="1" ht="15" customHeight="1">
      <c r="A121" s="83" t="s">
        <v>119</v>
      </c>
      <c r="B121" s="83"/>
      <c r="C121" s="29" t="s">
        <v>148</v>
      </c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7"/>
      <c r="AO121" s="7"/>
      <c r="AP121" s="7" t="s">
        <v>341</v>
      </c>
      <c r="AQ121" s="7" t="s">
        <v>342</v>
      </c>
      <c r="AR121" s="7" t="s">
        <v>343</v>
      </c>
      <c r="AS121" s="7" t="s">
        <v>344</v>
      </c>
      <c r="AT121" s="7" t="s">
        <v>345</v>
      </c>
      <c r="AU121" s="7">
        <v>811</v>
      </c>
      <c r="AV121" s="7">
        <v>775</v>
      </c>
      <c r="AW121" s="33">
        <v>859</v>
      </c>
      <c r="AX121" s="33">
        <v>808</v>
      </c>
      <c r="AY121" s="33">
        <v>800</v>
      </c>
      <c r="AZ121" s="33">
        <v>866</v>
      </c>
      <c r="BA121" s="33">
        <v>801</v>
      </c>
      <c r="BB121" s="33">
        <v>859</v>
      </c>
      <c r="BC121" s="7">
        <v>878</v>
      </c>
      <c r="BD121" s="7">
        <v>851</v>
      </c>
      <c r="BE121" s="51">
        <v>730</v>
      </c>
      <c r="BF121" s="7"/>
    </row>
    <row r="122" spans="1:58" s="4" customFormat="1" ht="15" customHeight="1">
      <c r="A122" s="83" t="s">
        <v>16</v>
      </c>
      <c r="B122" s="83"/>
      <c r="C122" s="29" t="s">
        <v>148</v>
      </c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7"/>
      <c r="AO122" s="7"/>
      <c r="AP122" s="7">
        <v>239</v>
      </c>
      <c r="AQ122" s="7">
        <v>272</v>
      </c>
      <c r="AR122" s="7">
        <v>186</v>
      </c>
      <c r="AS122" s="7">
        <v>230</v>
      </c>
      <c r="AT122" s="7">
        <v>175</v>
      </c>
      <c r="AU122" s="7">
        <v>328</v>
      </c>
      <c r="AV122" s="7">
        <v>257</v>
      </c>
      <c r="AW122" s="33">
        <v>358</v>
      </c>
      <c r="AX122" s="33">
        <v>359</v>
      </c>
      <c r="AY122" s="33">
        <v>380</v>
      </c>
      <c r="AZ122" s="33">
        <v>391</v>
      </c>
      <c r="BA122" s="33">
        <v>386</v>
      </c>
      <c r="BB122" s="33">
        <v>441</v>
      </c>
      <c r="BC122" s="7">
        <v>587</v>
      </c>
      <c r="BD122" s="7">
        <v>623</v>
      </c>
      <c r="BE122" s="51">
        <v>632</v>
      </c>
      <c r="BF122" s="7"/>
    </row>
    <row r="123" spans="1:58" s="4" customFormat="1" ht="15" customHeight="1">
      <c r="A123" s="83" t="s">
        <v>120</v>
      </c>
      <c r="B123" s="83"/>
      <c r="C123" s="29" t="s">
        <v>148</v>
      </c>
      <c r="D123" s="33">
        <v>64.5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>
        <v>82</v>
      </c>
      <c r="V123" s="33">
        <v>83</v>
      </c>
      <c r="W123" s="33"/>
      <c r="X123" s="33"/>
      <c r="Y123" s="33">
        <v>81</v>
      </c>
      <c r="Z123" s="33">
        <v>57.4</v>
      </c>
      <c r="AA123" s="33">
        <v>62</v>
      </c>
      <c r="AB123" s="33">
        <v>80</v>
      </c>
      <c r="AC123" s="33">
        <v>81.599999999999994</v>
      </c>
      <c r="AD123" s="33">
        <v>71.7</v>
      </c>
      <c r="AE123" s="33"/>
      <c r="AF123" s="33"/>
      <c r="AG123" s="33"/>
      <c r="AH123" s="33">
        <v>76</v>
      </c>
      <c r="AI123" s="33">
        <v>84</v>
      </c>
      <c r="AJ123" s="33">
        <v>81</v>
      </c>
      <c r="AK123" s="33">
        <v>82</v>
      </c>
      <c r="AL123" s="33">
        <v>85</v>
      </c>
      <c r="AM123" s="33">
        <v>95</v>
      </c>
      <c r="AN123" s="7">
        <v>99</v>
      </c>
      <c r="AO123" s="7">
        <v>99</v>
      </c>
      <c r="AP123" s="7">
        <v>99</v>
      </c>
      <c r="AQ123" s="7">
        <v>91</v>
      </c>
      <c r="AR123" s="7">
        <v>92</v>
      </c>
      <c r="AS123" s="7">
        <v>93</v>
      </c>
      <c r="AT123" s="7">
        <v>92</v>
      </c>
      <c r="AU123" s="7">
        <v>90</v>
      </c>
      <c r="AV123" s="7">
        <v>86</v>
      </c>
      <c r="AW123" s="33">
        <v>86</v>
      </c>
      <c r="AX123" s="33">
        <v>81</v>
      </c>
      <c r="AY123" s="33">
        <v>80</v>
      </c>
      <c r="AZ123" s="33">
        <v>87</v>
      </c>
      <c r="BA123" s="33">
        <v>80</v>
      </c>
      <c r="BB123" s="33">
        <v>86</v>
      </c>
      <c r="BC123" s="7">
        <v>82</v>
      </c>
      <c r="BD123" s="7">
        <v>71</v>
      </c>
      <c r="BE123" s="51">
        <v>61</v>
      </c>
      <c r="BF123" s="7"/>
    </row>
    <row r="124" spans="1:58" s="4" customFormat="1" ht="15" customHeight="1">
      <c r="A124" s="23"/>
      <c r="B124" s="24" t="s">
        <v>318</v>
      </c>
      <c r="C124" s="27" t="s">
        <v>148</v>
      </c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>
        <v>78</v>
      </c>
      <c r="AI124" s="39">
        <v>88</v>
      </c>
      <c r="AJ124" s="39">
        <v>85</v>
      </c>
      <c r="AK124" s="39">
        <v>82</v>
      </c>
      <c r="AL124" s="39">
        <v>77</v>
      </c>
      <c r="AM124" s="39"/>
      <c r="AN124" s="7"/>
      <c r="AO124" s="7"/>
      <c r="AP124" s="7"/>
      <c r="AQ124" s="7"/>
      <c r="AR124" s="7"/>
      <c r="AS124" s="7"/>
      <c r="AT124" s="7"/>
      <c r="AU124" s="7"/>
      <c r="AV124" s="7"/>
      <c r="AW124" s="33"/>
      <c r="AX124" s="33"/>
      <c r="AY124" s="33"/>
      <c r="AZ124" s="33"/>
      <c r="BA124" s="33"/>
      <c r="BB124" s="33"/>
      <c r="BC124" s="7"/>
      <c r="BD124" s="7"/>
      <c r="BE124" s="51"/>
      <c r="BF124" s="7"/>
    </row>
    <row r="125" spans="1:58" s="4" customFormat="1" ht="15" customHeight="1">
      <c r="A125" s="23"/>
      <c r="B125" s="24" t="s">
        <v>319</v>
      </c>
      <c r="C125" s="27" t="s">
        <v>148</v>
      </c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>
        <v>72</v>
      </c>
      <c r="AI125" s="39">
        <v>73</v>
      </c>
      <c r="AJ125" s="39">
        <v>77</v>
      </c>
      <c r="AK125" s="39">
        <v>82</v>
      </c>
      <c r="AL125" s="39">
        <v>92</v>
      </c>
      <c r="AM125" s="39"/>
      <c r="AN125" s="7"/>
      <c r="AO125" s="7"/>
      <c r="AP125" s="7"/>
      <c r="AQ125" s="7"/>
      <c r="AR125" s="7"/>
      <c r="AS125" s="7"/>
      <c r="AT125" s="7"/>
      <c r="AU125" s="7"/>
      <c r="AV125" s="7"/>
      <c r="AW125" s="33"/>
      <c r="AX125" s="33"/>
      <c r="AY125" s="33"/>
      <c r="AZ125" s="33"/>
      <c r="BA125" s="33"/>
      <c r="BB125" s="33"/>
      <c r="BC125" s="7"/>
      <c r="BD125" s="7"/>
      <c r="BE125" s="51"/>
      <c r="BF125" s="7"/>
    </row>
    <row r="126" spans="1:58" s="4" customFormat="1" ht="15" customHeight="1">
      <c r="A126" s="72" t="s">
        <v>320</v>
      </c>
      <c r="B126" s="73"/>
      <c r="C126" s="27" t="s">
        <v>148</v>
      </c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>
        <v>41</v>
      </c>
      <c r="Z126" s="39">
        <v>54</v>
      </c>
      <c r="AA126" s="39">
        <v>25</v>
      </c>
      <c r="AB126" s="39">
        <v>39</v>
      </c>
      <c r="AC126" s="39">
        <v>18</v>
      </c>
      <c r="AD126" s="39">
        <v>55</v>
      </c>
      <c r="AE126" s="39"/>
      <c r="AF126" s="39"/>
      <c r="AG126" s="39"/>
      <c r="AH126" s="39">
        <v>44</v>
      </c>
      <c r="AI126" s="39">
        <v>4</v>
      </c>
      <c r="AJ126" s="39">
        <v>1</v>
      </c>
      <c r="AK126" s="39">
        <v>1</v>
      </c>
      <c r="AL126" s="39">
        <v>3</v>
      </c>
      <c r="AM126" s="39"/>
      <c r="AN126" s="7"/>
      <c r="AO126" s="7"/>
      <c r="AP126" s="7"/>
      <c r="AQ126" s="7"/>
      <c r="AR126" s="7"/>
      <c r="AS126" s="7"/>
      <c r="AT126" s="7"/>
      <c r="AU126" s="7"/>
      <c r="AV126" s="7"/>
      <c r="AW126" s="33"/>
      <c r="AX126" s="33"/>
      <c r="AY126" s="33"/>
      <c r="AZ126" s="33"/>
      <c r="BA126" s="33"/>
      <c r="BB126" s="33"/>
      <c r="BC126" s="7"/>
      <c r="BD126" s="7"/>
      <c r="BE126" s="51"/>
      <c r="BF126" s="7"/>
    </row>
    <row r="127" spans="1:58" s="4" customFormat="1" ht="15" customHeight="1">
      <c r="A127" s="25"/>
      <c r="B127" s="26" t="s">
        <v>318</v>
      </c>
      <c r="C127" s="27" t="s">
        <v>148</v>
      </c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>
        <v>12</v>
      </c>
      <c r="AI127" s="39">
        <v>2</v>
      </c>
      <c r="AJ127" s="39"/>
      <c r="AK127" s="39"/>
      <c r="AL127" s="39"/>
      <c r="AM127" s="39"/>
      <c r="AN127" s="7"/>
      <c r="AO127" s="7"/>
      <c r="AP127" s="7"/>
      <c r="AQ127" s="7"/>
      <c r="AR127" s="7"/>
      <c r="AS127" s="7"/>
      <c r="AT127" s="7"/>
      <c r="AU127" s="7"/>
      <c r="AV127" s="7"/>
      <c r="AW127" s="33"/>
      <c r="AX127" s="33"/>
      <c r="AY127" s="33"/>
      <c r="AZ127" s="33"/>
      <c r="BA127" s="33"/>
      <c r="BB127" s="33"/>
      <c r="BC127" s="7"/>
      <c r="BD127" s="7"/>
      <c r="BE127" s="51"/>
      <c r="BF127" s="7"/>
    </row>
    <row r="128" spans="1:58" s="4" customFormat="1" ht="15" customHeight="1">
      <c r="A128" s="25"/>
      <c r="B128" s="26" t="s">
        <v>319</v>
      </c>
      <c r="C128" s="27" t="s">
        <v>148</v>
      </c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>
        <v>29</v>
      </c>
      <c r="AI128" s="39">
        <v>2</v>
      </c>
      <c r="AJ128" s="39">
        <v>1</v>
      </c>
      <c r="AK128" s="39"/>
      <c r="AL128" s="39">
        <v>3</v>
      </c>
      <c r="AM128" s="39"/>
      <c r="AN128" s="7"/>
      <c r="AO128" s="7"/>
      <c r="AP128" s="7"/>
      <c r="AQ128" s="7"/>
      <c r="AR128" s="7"/>
      <c r="AS128" s="7"/>
      <c r="AT128" s="7"/>
      <c r="AU128" s="7"/>
      <c r="AV128" s="7"/>
      <c r="AW128" s="33"/>
      <c r="AX128" s="33"/>
      <c r="AY128" s="33"/>
      <c r="AZ128" s="33"/>
      <c r="BA128" s="33"/>
      <c r="BB128" s="33"/>
      <c r="BC128" s="7"/>
      <c r="BD128" s="7"/>
      <c r="BE128" s="51"/>
      <c r="BF128" s="7"/>
    </row>
    <row r="129" spans="1:58" s="4" customFormat="1" ht="15" customHeight="1">
      <c r="A129" s="25"/>
      <c r="B129" s="26" t="s">
        <v>321</v>
      </c>
      <c r="C129" s="27" t="s">
        <v>148</v>
      </c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>
        <v>1</v>
      </c>
      <c r="AL129" s="39"/>
      <c r="AM129" s="39"/>
      <c r="AN129" s="7"/>
      <c r="AO129" s="7"/>
      <c r="AP129" s="7"/>
      <c r="AQ129" s="7"/>
      <c r="AR129" s="7"/>
      <c r="AS129" s="7"/>
      <c r="AT129" s="7"/>
      <c r="AU129" s="7"/>
      <c r="AV129" s="7"/>
      <c r="AW129" s="33"/>
      <c r="AX129" s="33"/>
      <c r="AY129" s="33"/>
      <c r="AZ129" s="33"/>
      <c r="BA129" s="33"/>
      <c r="BB129" s="33"/>
      <c r="BC129" s="7"/>
      <c r="BD129" s="7"/>
      <c r="BE129" s="51"/>
      <c r="BF129" s="7"/>
    </row>
    <row r="130" spans="1:58" s="4" customFormat="1" ht="15" customHeight="1">
      <c r="A130" s="72" t="s">
        <v>173</v>
      </c>
      <c r="B130" s="73"/>
      <c r="C130" s="27" t="s">
        <v>148</v>
      </c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>
        <v>455</v>
      </c>
      <c r="AI130" s="39">
        <v>353</v>
      </c>
      <c r="AJ130" s="39">
        <v>325</v>
      </c>
      <c r="AK130" s="39">
        <v>417</v>
      </c>
      <c r="AL130" s="39">
        <v>371</v>
      </c>
      <c r="AM130" s="39">
        <v>394</v>
      </c>
      <c r="AN130" s="7">
        <v>312</v>
      </c>
      <c r="AO130" s="7">
        <v>361</v>
      </c>
      <c r="AP130" s="7">
        <v>386</v>
      </c>
      <c r="AQ130" s="7">
        <v>331</v>
      </c>
      <c r="AR130" s="7">
        <v>335</v>
      </c>
      <c r="AS130" s="7">
        <v>270</v>
      </c>
      <c r="AT130" s="7">
        <v>131</v>
      </c>
      <c r="AU130" s="7">
        <v>212</v>
      </c>
      <c r="AV130" s="7"/>
      <c r="AW130" s="33"/>
      <c r="AX130" s="33"/>
      <c r="AY130" s="33"/>
      <c r="AZ130" s="33"/>
      <c r="BA130" s="33"/>
      <c r="BB130" s="33"/>
      <c r="BC130" s="7"/>
      <c r="BD130" s="7"/>
      <c r="BE130" s="51"/>
      <c r="BF130" s="7"/>
    </row>
    <row r="131" spans="1:58" s="4" customFormat="1" ht="15" customHeight="1">
      <c r="A131" s="72" t="s">
        <v>174</v>
      </c>
      <c r="B131" s="73"/>
      <c r="C131" s="27" t="s">
        <v>148</v>
      </c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>
        <v>455</v>
      </c>
      <c r="AI131" s="39">
        <v>353</v>
      </c>
      <c r="AJ131" s="39">
        <v>361</v>
      </c>
      <c r="AK131" s="39">
        <v>421</v>
      </c>
      <c r="AL131" s="39" t="s">
        <v>322</v>
      </c>
      <c r="AM131" s="39">
        <v>394</v>
      </c>
      <c r="AN131" s="7">
        <v>316</v>
      </c>
      <c r="AO131" s="7">
        <v>325</v>
      </c>
      <c r="AP131" s="7">
        <v>320</v>
      </c>
      <c r="AQ131" s="7">
        <v>309</v>
      </c>
      <c r="AR131" s="7">
        <v>331</v>
      </c>
      <c r="AS131" s="7">
        <v>228</v>
      </c>
      <c r="AT131" s="7">
        <v>174</v>
      </c>
      <c r="AU131" s="7">
        <v>183</v>
      </c>
      <c r="AV131" s="7"/>
      <c r="AW131" s="33"/>
      <c r="AX131" s="33"/>
      <c r="AY131" s="33"/>
      <c r="AZ131" s="33"/>
      <c r="BA131" s="33"/>
      <c r="BB131" s="33"/>
      <c r="BC131" s="7"/>
      <c r="BD131" s="7"/>
      <c r="BE131" s="51"/>
      <c r="BF131" s="7"/>
    </row>
    <row r="132" spans="1:58" ht="15" customHeight="1">
      <c r="A132" s="92"/>
      <c r="B132" s="9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38"/>
      <c r="AY132" s="40"/>
      <c r="AZ132" s="40"/>
      <c r="BA132" s="40"/>
      <c r="BB132" s="40"/>
      <c r="BC132" s="7"/>
      <c r="BD132" s="7"/>
      <c r="BE132" s="51"/>
      <c r="BF132" s="8"/>
    </row>
    <row r="133" spans="1:58" ht="15" customHeight="1">
      <c r="A133" s="91" t="s">
        <v>17</v>
      </c>
      <c r="B133" s="91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33"/>
      <c r="AY133" s="33"/>
      <c r="AZ133" s="33"/>
      <c r="BA133" s="33"/>
      <c r="BB133" s="33"/>
      <c r="BC133" s="7"/>
      <c r="BD133" s="7"/>
      <c r="BE133" s="51"/>
      <c r="BF133" s="8"/>
    </row>
    <row r="134" spans="1:58" ht="15" customHeight="1">
      <c r="A134" s="93" t="s">
        <v>122</v>
      </c>
      <c r="B134" s="93"/>
      <c r="C134" s="29" t="s">
        <v>149</v>
      </c>
      <c r="D134" s="33">
        <v>2635</v>
      </c>
      <c r="E134" s="33">
        <v>3016</v>
      </c>
      <c r="F134" s="33"/>
      <c r="G134" s="33"/>
      <c r="H134" s="33"/>
      <c r="I134" s="33">
        <v>3117</v>
      </c>
      <c r="J134" s="33"/>
      <c r="K134" s="33"/>
      <c r="L134" s="33"/>
      <c r="M134" s="33"/>
      <c r="N134" s="33">
        <v>2801</v>
      </c>
      <c r="O134" s="33"/>
      <c r="P134" s="33"/>
      <c r="Q134" s="33"/>
      <c r="R134" s="33"/>
      <c r="S134" s="33">
        <v>2632</v>
      </c>
      <c r="T134" s="33">
        <v>2364</v>
      </c>
      <c r="U134" s="33">
        <v>2506</v>
      </c>
      <c r="V134" s="33">
        <v>2628</v>
      </c>
      <c r="W134" s="33"/>
      <c r="X134" s="33"/>
      <c r="Y134" s="33">
        <v>2655</v>
      </c>
      <c r="Z134" s="33">
        <v>2512</v>
      </c>
      <c r="AA134" s="33">
        <v>2529</v>
      </c>
      <c r="AB134" s="33">
        <v>2839</v>
      </c>
      <c r="AC134" s="33">
        <v>2737</v>
      </c>
      <c r="AD134" s="33">
        <v>2312</v>
      </c>
      <c r="AE134" s="33"/>
      <c r="AF134" s="33"/>
      <c r="AG134" s="33"/>
      <c r="AH134" s="33">
        <v>2563</v>
      </c>
      <c r="AI134" s="33">
        <v>2899</v>
      </c>
      <c r="AJ134" s="33">
        <v>3685</v>
      </c>
      <c r="AK134" s="33">
        <v>3912</v>
      </c>
      <c r="AL134" s="33">
        <v>4635</v>
      </c>
      <c r="AM134" s="33">
        <v>5107</v>
      </c>
      <c r="AN134" s="7">
        <v>6522</v>
      </c>
      <c r="AO134" s="7">
        <v>6640</v>
      </c>
      <c r="AP134" s="7">
        <v>6418</v>
      </c>
      <c r="AQ134" s="7">
        <v>6575</v>
      </c>
      <c r="AR134" s="7">
        <v>6578</v>
      </c>
      <c r="AS134" s="7">
        <v>8029</v>
      </c>
      <c r="AT134" s="7">
        <v>7897</v>
      </c>
      <c r="AU134" s="7">
        <v>7942</v>
      </c>
      <c r="AV134" s="7">
        <v>7010</v>
      </c>
      <c r="AW134" s="33">
        <v>7216</v>
      </c>
      <c r="AX134" s="33">
        <v>7878</v>
      </c>
      <c r="AY134" s="33">
        <v>8649</v>
      </c>
      <c r="AZ134" s="33">
        <v>9404</v>
      </c>
      <c r="BA134" s="33">
        <v>10515</v>
      </c>
      <c r="BB134" s="33">
        <v>11133</v>
      </c>
      <c r="BC134" s="7">
        <v>12090</v>
      </c>
      <c r="BD134" s="7">
        <v>12216</v>
      </c>
      <c r="BE134" s="51">
        <v>12064</v>
      </c>
      <c r="BF134" s="8"/>
    </row>
    <row r="135" spans="1:58" ht="15" customHeight="1">
      <c r="A135" s="93" t="s">
        <v>123</v>
      </c>
      <c r="B135" s="93"/>
      <c r="C135" s="29" t="s">
        <v>146</v>
      </c>
      <c r="D135" s="33">
        <v>1244</v>
      </c>
      <c r="E135" s="33">
        <v>2064</v>
      </c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>
        <v>2163</v>
      </c>
      <c r="V135" s="33">
        <v>2263</v>
      </c>
      <c r="W135" s="33"/>
      <c r="X135" s="33"/>
      <c r="Y135" s="33">
        <v>2363</v>
      </c>
      <c r="Z135" s="33">
        <v>2298</v>
      </c>
      <c r="AA135" s="33">
        <v>2385</v>
      </c>
      <c r="AB135" s="33">
        <v>2726</v>
      </c>
      <c r="AC135" s="33">
        <v>2597</v>
      </c>
      <c r="AD135" s="33">
        <v>2196</v>
      </c>
      <c r="AE135" s="33"/>
      <c r="AF135" s="33"/>
      <c r="AG135" s="33"/>
      <c r="AH135" s="33">
        <v>2050</v>
      </c>
      <c r="AI135" s="33">
        <v>1983</v>
      </c>
      <c r="AJ135" s="33">
        <v>2579</v>
      </c>
      <c r="AK135" s="33">
        <v>2723</v>
      </c>
      <c r="AL135" s="33">
        <v>3221</v>
      </c>
      <c r="AM135" s="33">
        <v>3575</v>
      </c>
      <c r="AN135" s="7">
        <v>4565</v>
      </c>
      <c r="AO135" s="7">
        <v>4548</v>
      </c>
      <c r="AP135" s="7">
        <v>4502</v>
      </c>
      <c r="AQ135" s="7">
        <v>4602</v>
      </c>
      <c r="AR135" s="7">
        <v>4605</v>
      </c>
      <c r="AS135" s="7">
        <v>5620</v>
      </c>
      <c r="AT135" s="7">
        <v>5591</v>
      </c>
      <c r="AU135" s="7">
        <v>7148</v>
      </c>
      <c r="AV135" s="7">
        <v>6337</v>
      </c>
      <c r="AW135" s="33">
        <v>7216</v>
      </c>
      <c r="AX135" s="33">
        <v>7878</v>
      </c>
      <c r="AY135" s="33">
        <v>8649</v>
      </c>
      <c r="AZ135" s="33">
        <v>9404</v>
      </c>
      <c r="BA135" s="33">
        <v>10515</v>
      </c>
      <c r="BB135" s="33">
        <v>11589</v>
      </c>
      <c r="BC135" s="7">
        <v>13661</v>
      </c>
      <c r="BD135" s="7">
        <v>14598</v>
      </c>
      <c r="BE135" s="51">
        <v>14477</v>
      </c>
      <c r="BF135" s="8"/>
    </row>
    <row r="136" spans="1:58" ht="15" customHeight="1">
      <c r="A136" s="93" t="s">
        <v>290</v>
      </c>
      <c r="B136" s="93"/>
      <c r="C136" s="29" t="s">
        <v>145</v>
      </c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>
        <v>3.76</v>
      </c>
      <c r="V136" s="33">
        <v>3.76</v>
      </c>
      <c r="W136" s="33"/>
      <c r="X136" s="33"/>
      <c r="Y136" s="33">
        <v>3.77</v>
      </c>
      <c r="Z136" s="33">
        <v>3.75</v>
      </c>
      <c r="AA136" s="33">
        <v>3.72</v>
      </c>
      <c r="AB136" s="33">
        <v>3.72</v>
      </c>
      <c r="AC136" s="33">
        <v>3.69</v>
      </c>
      <c r="AD136" s="33">
        <v>3.59</v>
      </c>
      <c r="AE136" s="33"/>
      <c r="AF136" s="33"/>
      <c r="AG136" s="33"/>
      <c r="AH136" s="33">
        <v>3.84</v>
      </c>
      <c r="AI136" s="33">
        <v>3.91</v>
      </c>
      <c r="AJ136" s="33">
        <v>3.84</v>
      </c>
      <c r="AK136" s="33">
        <v>3.83</v>
      </c>
      <c r="AL136" s="33" t="s">
        <v>323</v>
      </c>
      <c r="AM136" s="33">
        <v>3.9</v>
      </c>
      <c r="AN136" s="7">
        <v>3.9</v>
      </c>
      <c r="AO136" s="7">
        <v>3.9</v>
      </c>
      <c r="AP136" s="7">
        <v>3.9</v>
      </c>
      <c r="AQ136" s="7">
        <v>3.9</v>
      </c>
      <c r="AR136" s="7">
        <v>3.91</v>
      </c>
      <c r="AS136" s="7">
        <v>4.07</v>
      </c>
      <c r="AT136" s="7">
        <v>4</v>
      </c>
      <c r="AU136" s="7">
        <v>4</v>
      </c>
      <c r="AV136" s="7">
        <v>4</v>
      </c>
      <c r="AW136" s="33">
        <v>4</v>
      </c>
      <c r="AX136" s="33">
        <v>4</v>
      </c>
      <c r="AY136" s="33">
        <v>4</v>
      </c>
      <c r="AZ136" s="33">
        <v>4</v>
      </c>
      <c r="BA136" s="33">
        <v>3.9</v>
      </c>
      <c r="BB136" s="33">
        <v>3.7</v>
      </c>
      <c r="BC136" s="7">
        <v>3.8</v>
      </c>
      <c r="BD136" s="7">
        <v>3.8</v>
      </c>
      <c r="BE136" s="51">
        <v>3.9</v>
      </c>
      <c r="BF136" s="8"/>
    </row>
    <row r="137" spans="1:58" ht="15" customHeight="1">
      <c r="A137" s="93" t="s">
        <v>124</v>
      </c>
      <c r="B137" s="93"/>
      <c r="C137" s="29" t="s">
        <v>150</v>
      </c>
      <c r="D137" s="33">
        <v>453</v>
      </c>
      <c r="E137" s="33">
        <v>450</v>
      </c>
      <c r="F137" s="33"/>
      <c r="G137" s="33"/>
      <c r="H137" s="33"/>
      <c r="I137" s="33">
        <v>440</v>
      </c>
      <c r="J137" s="33"/>
      <c r="K137" s="33"/>
      <c r="L137" s="33"/>
      <c r="M137" s="33"/>
      <c r="N137" s="33"/>
      <c r="O137" s="33"/>
      <c r="P137" s="33"/>
      <c r="Q137" s="33"/>
      <c r="R137" s="33"/>
      <c r="S137" s="33">
        <v>329</v>
      </c>
      <c r="T137" s="33"/>
      <c r="U137" s="33">
        <v>404</v>
      </c>
      <c r="V137" s="33">
        <v>380</v>
      </c>
      <c r="W137" s="33"/>
      <c r="X137" s="33"/>
      <c r="Y137" s="33">
        <v>419</v>
      </c>
      <c r="Z137" s="33">
        <v>463</v>
      </c>
      <c r="AA137" s="33">
        <v>473</v>
      </c>
      <c r="AB137" s="33">
        <v>391</v>
      </c>
      <c r="AC137" s="33">
        <v>454</v>
      </c>
      <c r="AD137" s="33">
        <v>345</v>
      </c>
      <c r="AE137" s="33"/>
      <c r="AF137" s="33"/>
      <c r="AG137" s="33"/>
      <c r="AH137" s="33">
        <v>391</v>
      </c>
      <c r="AI137" s="33">
        <v>568</v>
      </c>
      <c r="AJ137" s="33">
        <v>623</v>
      </c>
      <c r="AK137" s="33">
        <v>579</v>
      </c>
      <c r="AL137" s="33">
        <v>521</v>
      </c>
      <c r="AM137" s="33">
        <v>549</v>
      </c>
      <c r="AN137" s="7">
        <v>589</v>
      </c>
      <c r="AO137" s="7">
        <v>583</v>
      </c>
      <c r="AP137" s="7">
        <v>579</v>
      </c>
      <c r="AQ137" s="7">
        <v>601</v>
      </c>
      <c r="AR137" s="7">
        <v>646</v>
      </c>
      <c r="AS137" s="7">
        <v>671</v>
      </c>
      <c r="AT137" s="7">
        <v>712</v>
      </c>
      <c r="AU137" s="7">
        <v>664</v>
      </c>
      <c r="AV137" s="7">
        <v>637</v>
      </c>
      <c r="AW137" s="7">
        <v>586</v>
      </c>
      <c r="AX137" s="33">
        <v>588</v>
      </c>
      <c r="AY137" s="33">
        <v>679</v>
      </c>
      <c r="AZ137" s="33">
        <v>689</v>
      </c>
      <c r="BA137" s="33">
        <v>771</v>
      </c>
      <c r="BB137" s="33">
        <v>812</v>
      </c>
      <c r="BC137" s="7">
        <v>793</v>
      </c>
      <c r="BD137" s="7">
        <v>880</v>
      </c>
      <c r="BE137" s="51">
        <v>876</v>
      </c>
      <c r="BF137" s="8"/>
    </row>
    <row r="138" spans="1:58" ht="15" customHeight="1">
      <c r="A138" s="93" t="s">
        <v>18</v>
      </c>
      <c r="B138" s="93"/>
      <c r="C138" s="29" t="s">
        <v>150</v>
      </c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7"/>
      <c r="AO138" s="7"/>
      <c r="AP138" s="7"/>
      <c r="AQ138" s="7"/>
      <c r="AR138" s="7"/>
      <c r="AS138" s="7"/>
      <c r="AT138" s="7"/>
      <c r="AU138" s="7"/>
      <c r="AV138" s="17"/>
      <c r="AW138" s="17"/>
      <c r="AX138" s="33"/>
      <c r="AY138" s="33"/>
      <c r="AZ138" s="33"/>
      <c r="BA138" s="33">
        <v>971</v>
      </c>
      <c r="BB138" s="33">
        <v>939</v>
      </c>
      <c r="BC138" s="7"/>
      <c r="BD138" s="7"/>
      <c r="BE138" s="51"/>
      <c r="BF138" s="8"/>
    </row>
    <row r="139" spans="1:58" ht="15" customHeight="1">
      <c r="A139" s="93" t="s">
        <v>19</v>
      </c>
      <c r="B139" s="93"/>
      <c r="C139" s="29" t="s">
        <v>150</v>
      </c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7"/>
      <c r="AO139" s="7"/>
      <c r="AP139" s="7"/>
      <c r="AQ139" s="7"/>
      <c r="AR139" s="7"/>
      <c r="AS139" s="7"/>
      <c r="AT139" s="7"/>
      <c r="AU139" s="7"/>
      <c r="AV139" s="17"/>
      <c r="AW139" s="17"/>
      <c r="AX139" s="33"/>
      <c r="AY139" s="33"/>
      <c r="AZ139" s="33"/>
      <c r="BA139" s="33">
        <v>810</v>
      </c>
      <c r="BB139" s="33">
        <v>831</v>
      </c>
      <c r="BC139" s="7"/>
      <c r="BD139" s="7"/>
      <c r="BE139" s="51"/>
      <c r="BF139" s="8"/>
    </row>
    <row r="140" spans="1:58" ht="15" customHeight="1">
      <c r="A140" s="93" t="s">
        <v>125</v>
      </c>
      <c r="B140" s="93"/>
      <c r="C140" s="29" t="s">
        <v>146</v>
      </c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>
        <v>223</v>
      </c>
      <c r="V140" s="33">
        <v>220</v>
      </c>
      <c r="W140" s="33"/>
      <c r="X140" s="33"/>
      <c r="Y140" s="33">
        <v>220.8</v>
      </c>
      <c r="Z140" s="33">
        <v>230</v>
      </c>
      <c r="AA140" s="33">
        <v>232</v>
      </c>
      <c r="AB140" s="33">
        <v>210.6</v>
      </c>
      <c r="AC140" s="33">
        <v>250.5</v>
      </c>
      <c r="AD140" s="33">
        <v>187.7</v>
      </c>
      <c r="AE140" s="33"/>
      <c r="AF140" s="33"/>
      <c r="AG140" s="33"/>
      <c r="AH140" s="33">
        <v>117</v>
      </c>
      <c r="AI140" s="33">
        <v>239</v>
      </c>
      <c r="AJ140" s="33">
        <v>256</v>
      </c>
      <c r="AK140" s="33">
        <v>284</v>
      </c>
      <c r="AL140" s="33">
        <v>257</v>
      </c>
      <c r="AM140" s="33">
        <v>267</v>
      </c>
      <c r="AN140" s="7">
        <v>295</v>
      </c>
      <c r="AO140" s="7">
        <v>295</v>
      </c>
      <c r="AP140" s="7">
        <v>285</v>
      </c>
      <c r="AQ140" s="7">
        <v>309</v>
      </c>
      <c r="AR140" s="7">
        <v>323</v>
      </c>
      <c r="AS140" s="7">
        <v>344</v>
      </c>
      <c r="AT140" s="7">
        <v>401</v>
      </c>
      <c r="AU140" s="7">
        <v>390</v>
      </c>
      <c r="AV140" s="7">
        <v>374</v>
      </c>
      <c r="AW140" s="7">
        <v>388</v>
      </c>
      <c r="AX140" s="33">
        <v>406</v>
      </c>
      <c r="AY140" s="33">
        <v>476</v>
      </c>
      <c r="AZ140" s="33">
        <v>474</v>
      </c>
      <c r="BA140" s="33">
        <v>526</v>
      </c>
      <c r="BB140" s="33">
        <v>558</v>
      </c>
      <c r="BC140" s="7">
        <v>507</v>
      </c>
      <c r="BD140" s="7">
        <v>502</v>
      </c>
      <c r="BE140" s="51">
        <v>503</v>
      </c>
      <c r="BF140" s="8"/>
    </row>
    <row r="141" spans="1:58" ht="15" customHeight="1">
      <c r="A141" s="93" t="s">
        <v>20</v>
      </c>
      <c r="B141" s="93"/>
      <c r="C141" s="29" t="s">
        <v>145</v>
      </c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7"/>
      <c r="AO141" s="7"/>
      <c r="AP141" s="7"/>
      <c r="AQ141" s="7"/>
      <c r="AR141" s="7"/>
      <c r="AS141" s="7"/>
      <c r="AT141" s="7"/>
      <c r="AU141" s="7"/>
      <c r="AV141" s="17"/>
      <c r="AW141" s="7"/>
      <c r="AX141" s="33">
        <v>96</v>
      </c>
      <c r="AY141" s="33">
        <v>97</v>
      </c>
      <c r="AZ141" s="33">
        <v>97</v>
      </c>
      <c r="BA141" s="33">
        <v>97</v>
      </c>
      <c r="BB141" s="33">
        <v>97</v>
      </c>
      <c r="BC141" s="7">
        <v>98</v>
      </c>
      <c r="BD141" s="7">
        <v>98</v>
      </c>
      <c r="BE141" s="51">
        <v>97</v>
      </c>
      <c r="BF141" s="8"/>
    </row>
    <row r="142" spans="1:58" ht="15" customHeight="1">
      <c r="A142" s="72" t="s">
        <v>175</v>
      </c>
      <c r="B142" s="73"/>
      <c r="C142" s="27" t="s">
        <v>145</v>
      </c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>
        <v>92</v>
      </c>
      <c r="AI142" s="39">
        <v>97</v>
      </c>
      <c r="AJ142" s="39">
        <v>99.6</v>
      </c>
      <c r="AK142" s="39">
        <v>99.1</v>
      </c>
      <c r="AL142" s="39">
        <v>99.5</v>
      </c>
      <c r="AM142" s="39">
        <v>99.8</v>
      </c>
      <c r="AN142" s="7">
        <v>99.8</v>
      </c>
      <c r="AO142" s="7">
        <v>97</v>
      </c>
      <c r="AP142" s="7">
        <v>99.5</v>
      </c>
      <c r="AQ142" s="7">
        <v>99.1</v>
      </c>
      <c r="AR142" s="7">
        <v>99.4</v>
      </c>
      <c r="AS142" s="7">
        <v>100</v>
      </c>
      <c r="AT142" s="7">
        <v>100</v>
      </c>
      <c r="AU142" s="7">
        <v>99.8</v>
      </c>
      <c r="AV142" s="17">
        <v>100</v>
      </c>
      <c r="AW142" s="7">
        <v>100</v>
      </c>
      <c r="AX142" s="33">
        <v>100</v>
      </c>
      <c r="AY142" s="33"/>
      <c r="AZ142" s="33"/>
      <c r="BA142" s="33"/>
      <c r="BB142" s="33"/>
      <c r="BC142" s="7"/>
      <c r="BD142" s="7"/>
      <c r="BE142" s="51"/>
      <c r="BF142" s="8"/>
    </row>
    <row r="143" spans="1:58" ht="15" customHeight="1">
      <c r="A143" s="93" t="s">
        <v>324</v>
      </c>
      <c r="B143" s="93"/>
      <c r="C143" s="12" t="s">
        <v>146</v>
      </c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>
        <v>243.6</v>
      </c>
      <c r="Z143" s="12">
        <v>245</v>
      </c>
      <c r="AA143" s="12">
        <v>254</v>
      </c>
      <c r="AB143" s="12">
        <v>230</v>
      </c>
      <c r="AC143" s="12">
        <v>271</v>
      </c>
      <c r="AD143" s="12">
        <v>208.8</v>
      </c>
      <c r="AE143" s="12"/>
      <c r="AF143" s="12"/>
      <c r="AG143" s="12"/>
      <c r="AH143" s="12">
        <v>196</v>
      </c>
      <c r="AI143" s="12">
        <v>264</v>
      </c>
      <c r="AJ143" s="12">
        <v>281</v>
      </c>
      <c r="AK143" s="12">
        <v>308</v>
      </c>
      <c r="AL143" s="12">
        <v>288</v>
      </c>
      <c r="AM143" s="12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33"/>
      <c r="AY143" s="33"/>
      <c r="AZ143" s="33"/>
      <c r="BA143" s="33"/>
      <c r="BB143" s="33"/>
      <c r="BC143" s="7"/>
      <c r="BD143" s="7"/>
      <c r="BE143" s="51"/>
      <c r="BF143" s="8"/>
    </row>
    <row r="144" spans="1:58" ht="15" customHeight="1">
      <c r="A144" s="91" t="s">
        <v>21</v>
      </c>
      <c r="B144" s="91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7"/>
      <c r="AW144" s="7"/>
      <c r="AX144" s="33"/>
      <c r="AY144" s="33"/>
      <c r="AZ144" s="33"/>
      <c r="BA144" s="33"/>
      <c r="BB144" s="33"/>
      <c r="BC144" s="13"/>
      <c r="BD144" s="13"/>
      <c r="BE144" s="54"/>
      <c r="BF144" s="10"/>
    </row>
    <row r="145" spans="1:58" ht="15" customHeight="1">
      <c r="A145" s="72" t="s">
        <v>126</v>
      </c>
      <c r="B145" s="73"/>
      <c r="C145" s="7" t="s">
        <v>152</v>
      </c>
      <c r="D145" s="7">
        <v>1.35</v>
      </c>
      <c r="E145" s="7">
        <v>1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>
        <v>1.31</v>
      </c>
      <c r="V145" s="7">
        <v>1.33</v>
      </c>
      <c r="W145" s="7"/>
      <c r="X145" s="7"/>
      <c r="Y145" s="7">
        <v>1.36</v>
      </c>
      <c r="Z145" s="7">
        <v>1.42</v>
      </c>
      <c r="AA145" s="7">
        <v>1.33</v>
      </c>
      <c r="AB145" s="7">
        <v>1.5</v>
      </c>
      <c r="AC145" s="7">
        <v>1.4</v>
      </c>
      <c r="AD145" s="7">
        <v>1.89</v>
      </c>
      <c r="AE145" s="7"/>
      <c r="AF145" s="7"/>
      <c r="AG145" s="7"/>
      <c r="AH145" s="7">
        <v>1.55</v>
      </c>
      <c r="AI145" s="7">
        <v>1.51</v>
      </c>
      <c r="AJ145" s="7">
        <v>1.31</v>
      </c>
      <c r="AK145" s="7">
        <v>1.23</v>
      </c>
      <c r="AL145" s="7">
        <v>1.27</v>
      </c>
      <c r="AM145" s="7">
        <v>1.21</v>
      </c>
      <c r="AN145" s="7">
        <v>1.02</v>
      </c>
      <c r="AO145" s="7">
        <v>1.18</v>
      </c>
      <c r="AP145" s="7">
        <v>1.39</v>
      </c>
      <c r="AQ145" s="7">
        <v>0.95</v>
      </c>
      <c r="AR145" s="7">
        <v>0.98</v>
      </c>
      <c r="AS145" s="7">
        <v>0.91</v>
      </c>
      <c r="AT145" s="7">
        <v>0.84</v>
      </c>
      <c r="AU145" s="7">
        <v>0.96</v>
      </c>
      <c r="AV145" s="7">
        <v>1.17</v>
      </c>
      <c r="AW145" s="33">
        <v>1.17</v>
      </c>
      <c r="AX145" s="33">
        <v>1</v>
      </c>
      <c r="AY145" s="33">
        <v>0.94</v>
      </c>
      <c r="AZ145" s="33">
        <v>0.91</v>
      </c>
      <c r="BA145" s="33">
        <v>0.93</v>
      </c>
      <c r="BB145" s="33">
        <v>0.93</v>
      </c>
      <c r="BC145" s="7">
        <v>0.91</v>
      </c>
      <c r="BD145" s="7">
        <v>0.91</v>
      </c>
      <c r="BE145" s="51">
        <v>0.94</v>
      </c>
      <c r="BF145" s="8"/>
    </row>
    <row r="146" spans="1:58" ht="15" customHeight="1">
      <c r="A146" s="72" t="s">
        <v>151</v>
      </c>
      <c r="B146" s="73"/>
      <c r="C146" s="7" t="s">
        <v>152</v>
      </c>
      <c r="D146" s="7">
        <v>8.6</v>
      </c>
      <c r="E146" s="7">
        <v>8.15</v>
      </c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>
        <v>11.5</v>
      </c>
      <c r="V146" s="7">
        <v>16.399999999999999</v>
      </c>
      <c r="W146" s="7"/>
      <c r="X146" s="7"/>
      <c r="Y146" s="7">
        <v>10.7</v>
      </c>
      <c r="Z146" s="7">
        <v>10.9</v>
      </c>
      <c r="AA146" s="7">
        <v>10.89</v>
      </c>
      <c r="AB146" s="7">
        <v>11.57</v>
      </c>
      <c r="AC146" s="7">
        <v>8.94</v>
      </c>
      <c r="AD146" s="7">
        <v>13.6</v>
      </c>
      <c r="AE146" s="7"/>
      <c r="AF146" s="7"/>
      <c r="AG146" s="7"/>
      <c r="AH146" s="7">
        <v>11.7</v>
      </c>
      <c r="AI146" s="7">
        <v>11</v>
      </c>
      <c r="AJ146" s="7">
        <v>9.1999999999999993</v>
      </c>
      <c r="AK146" s="7">
        <v>9.6</v>
      </c>
      <c r="AL146" s="7">
        <v>12.22</v>
      </c>
      <c r="AM146" s="7">
        <v>9.4</v>
      </c>
      <c r="AN146" s="7">
        <v>8.2799999999999994</v>
      </c>
      <c r="AO146" s="7">
        <v>9.85</v>
      </c>
      <c r="AP146" s="7">
        <v>8.7899999999999991</v>
      </c>
      <c r="AQ146" s="7">
        <v>8.6999999999999993</v>
      </c>
      <c r="AR146" s="7">
        <v>8.4700000000000006</v>
      </c>
      <c r="AS146" s="7">
        <v>6.48</v>
      </c>
      <c r="AT146" s="7">
        <v>5.95</v>
      </c>
      <c r="AU146" s="7">
        <v>5.48</v>
      </c>
      <c r="AV146" s="7">
        <v>6.3</v>
      </c>
      <c r="AW146" s="33">
        <v>5.2</v>
      </c>
      <c r="AX146" s="33">
        <v>8.8000000000000007</v>
      </c>
      <c r="AY146" s="33">
        <v>8.3000000000000007</v>
      </c>
      <c r="AZ146" s="33">
        <v>8.3000000000000007</v>
      </c>
      <c r="BA146" s="33">
        <v>6.9</v>
      </c>
      <c r="BB146" s="33">
        <v>5.9</v>
      </c>
      <c r="BC146" s="7">
        <v>5.2</v>
      </c>
      <c r="BD146" s="7">
        <v>6</v>
      </c>
      <c r="BE146" s="51">
        <v>6.83</v>
      </c>
      <c r="BF146" s="8"/>
    </row>
    <row r="147" spans="1:58" ht="15" customHeight="1">
      <c r="A147" s="92"/>
      <c r="B147" s="9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7"/>
      <c r="AW147" s="7"/>
      <c r="AX147" s="38"/>
      <c r="AY147" s="40"/>
      <c r="AZ147" s="40"/>
      <c r="BA147" s="40"/>
      <c r="BB147" s="40"/>
      <c r="BC147" s="12"/>
      <c r="BD147" s="12"/>
      <c r="BE147" s="55"/>
      <c r="BF147" s="11"/>
    </row>
    <row r="148" spans="1:58" ht="15" customHeight="1">
      <c r="A148" s="88" t="s">
        <v>22</v>
      </c>
      <c r="B148" s="88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33"/>
      <c r="AY148" s="33"/>
      <c r="AZ148" s="33"/>
      <c r="BA148" s="33"/>
      <c r="BB148" s="33"/>
      <c r="BC148" s="7"/>
      <c r="BD148" s="7"/>
      <c r="BE148" s="51"/>
      <c r="BF148" s="8"/>
    </row>
    <row r="149" spans="1:58" ht="15" customHeight="1">
      <c r="A149" s="63" t="s">
        <v>23</v>
      </c>
      <c r="B149" s="63"/>
      <c r="C149" s="29" t="s">
        <v>147</v>
      </c>
      <c r="D149" s="33">
        <v>13.21</v>
      </c>
      <c r="E149" s="33">
        <v>14.72</v>
      </c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>
        <v>34.07</v>
      </c>
      <c r="V149" s="33">
        <v>35.159999999999997</v>
      </c>
      <c r="W149" s="33"/>
      <c r="X149" s="33"/>
      <c r="Y149" s="33">
        <v>48.08</v>
      </c>
      <c r="Z149" s="33">
        <v>40.86</v>
      </c>
      <c r="AA149" s="33">
        <v>35.39</v>
      </c>
      <c r="AB149" s="33">
        <v>38.6</v>
      </c>
      <c r="AC149" s="33">
        <v>45.85</v>
      </c>
      <c r="AD149" s="33">
        <v>86.33</v>
      </c>
      <c r="AE149" s="33"/>
      <c r="AF149" s="33"/>
      <c r="AG149" s="33"/>
      <c r="AH149" s="33">
        <v>88</v>
      </c>
      <c r="AI149" s="33">
        <v>159</v>
      </c>
      <c r="AJ149" s="33">
        <v>146</v>
      </c>
      <c r="AK149" s="33">
        <v>162</v>
      </c>
      <c r="AL149" s="33" t="s">
        <v>316</v>
      </c>
      <c r="AM149" s="33">
        <v>356</v>
      </c>
      <c r="AN149" s="7">
        <v>290</v>
      </c>
      <c r="AO149" s="7">
        <v>390</v>
      </c>
      <c r="AP149" s="7">
        <v>459</v>
      </c>
      <c r="AQ149" s="7">
        <v>513</v>
      </c>
      <c r="AR149" s="7">
        <v>562</v>
      </c>
      <c r="AS149" s="7">
        <v>648</v>
      </c>
      <c r="AT149" s="7">
        <v>782</v>
      </c>
      <c r="AU149" s="7">
        <v>1121</v>
      </c>
      <c r="AV149" s="7">
        <v>1123</v>
      </c>
      <c r="AW149" s="33">
        <v>1175</v>
      </c>
      <c r="AX149" s="33">
        <v>1232</v>
      </c>
      <c r="AY149" s="33">
        <v>1251</v>
      </c>
      <c r="AZ149" s="33">
        <v>1338</v>
      </c>
      <c r="BA149" s="33">
        <v>1410</v>
      </c>
      <c r="BB149" s="33">
        <v>1680</v>
      </c>
      <c r="BC149" s="7">
        <v>1789</v>
      </c>
      <c r="BD149" s="7">
        <v>1856</v>
      </c>
      <c r="BE149" s="51">
        <v>2175</v>
      </c>
      <c r="BF149" s="8"/>
    </row>
    <row r="150" spans="1:58" ht="15" customHeight="1">
      <c r="A150" s="63" t="s">
        <v>109</v>
      </c>
      <c r="B150" s="63"/>
      <c r="C150" s="29" t="s">
        <v>147</v>
      </c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>
        <v>6.64</v>
      </c>
      <c r="V150" s="33">
        <v>7.43</v>
      </c>
      <c r="W150" s="33"/>
      <c r="X150" s="33"/>
      <c r="Y150" s="33">
        <v>7.15</v>
      </c>
      <c r="Z150" s="33">
        <v>7.01</v>
      </c>
      <c r="AA150" s="33">
        <v>6.59</v>
      </c>
      <c r="AB150" s="33">
        <v>6.98</v>
      </c>
      <c r="AC150" s="33">
        <v>7.68</v>
      </c>
      <c r="AD150" s="33">
        <v>19.09</v>
      </c>
      <c r="AE150" s="33"/>
      <c r="AF150" s="33"/>
      <c r="AG150" s="33"/>
      <c r="AH150" s="33">
        <v>18</v>
      </c>
      <c r="AI150" s="33">
        <v>32</v>
      </c>
      <c r="AJ150" s="33">
        <v>35</v>
      </c>
      <c r="AK150" s="33">
        <v>46</v>
      </c>
      <c r="AL150" s="33">
        <v>69</v>
      </c>
      <c r="AM150" s="33">
        <v>66</v>
      </c>
      <c r="AN150" s="7">
        <v>75</v>
      </c>
      <c r="AO150" s="7">
        <v>98</v>
      </c>
      <c r="AP150" s="7">
        <v>102</v>
      </c>
      <c r="AQ150" s="7">
        <v>104</v>
      </c>
      <c r="AR150" s="7">
        <v>92</v>
      </c>
      <c r="AS150" s="7">
        <v>136</v>
      </c>
      <c r="AT150" s="7">
        <v>118</v>
      </c>
      <c r="AU150" s="7">
        <v>118</v>
      </c>
      <c r="AV150" s="7">
        <v>159</v>
      </c>
      <c r="AW150" s="33">
        <v>167</v>
      </c>
      <c r="AX150" s="33">
        <v>193</v>
      </c>
      <c r="AY150" s="33">
        <v>188</v>
      </c>
      <c r="AZ150" s="33">
        <v>189</v>
      </c>
      <c r="BA150" s="33">
        <v>268</v>
      </c>
      <c r="BB150" s="33">
        <v>340</v>
      </c>
      <c r="BC150" s="7">
        <v>347</v>
      </c>
      <c r="BD150" s="7">
        <v>357</v>
      </c>
      <c r="BE150" s="51">
        <v>434</v>
      </c>
      <c r="BF150" s="8"/>
    </row>
    <row r="151" spans="1:58" ht="15" customHeight="1">
      <c r="A151" s="63" t="s">
        <v>10</v>
      </c>
      <c r="B151" s="63"/>
      <c r="C151" s="29" t="s">
        <v>145</v>
      </c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>
        <v>14.8</v>
      </c>
      <c r="Z151" s="33">
        <v>17.2</v>
      </c>
      <c r="AA151" s="33">
        <v>18.600000000000001</v>
      </c>
      <c r="AB151" s="33">
        <v>18.100000000000001</v>
      </c>
      <c r="AC151" s="33">
        <v>16.7</v>
      </c>
      <c r="AD151" s="33"/>
      <c r="AE151" s="33"/>
      <c r="AF151" s="33"/>
      <c r="AG151" s="33"/>
      <c r="AH151" s="33">
        <v>21</v>
      </c>
      <c r="AI151" s="33">
        <v>20</v>
      </c>
      <c r="AJ151" s="33">
        <v>24</v>
      </c>
      <c r="AK151" s="33">
        <v>28</v>
      </c>
      <c r="AL151" s="33">
        <v>31</v>
      </c>
      <c r="AM151" s="33">
        <v>18</v>
      </c>
      <c r="AN151" s="7">
        <v>26</v>
      </c>
      <c r="AO151" s="7">
        <v>25</v>
      </c>
      <c r="AP151" s="7">
        <v>22</v>
      </c>
      <c r="AQ151" s="7">
        <v>20</v>
      </c>
      <c r="AR151" s="7">
        <v>16</v>
      </c>
      <c r="AS151" s="7">
        <v>21</v>
      </c>
      <c r="AT151" s="7">
        <v>15</v>
      </c>
      <c r="AU151" s="7">
        <v>11</v>
      </c>
      <c r="AV151" s="7">
        <v>14</v>
      </c>
      <c r="AW151" s="33">
        <v>14</v>
      </c>
      <c r="AX151" s="33">
        <v>16</v>
      </c>
      <c r="AY151" s="33">
        <v>15</v>
      </c>
      <c r="AZ151" s="33">
        <v>14</v>
      </c>
      <c r="BA151" s="33">
        <v>19</v>
      </c>
      <c r="BB151" s="33">
        <v>20</v>
      </c>
      <c r="BC151" s="7">
        <v>20</v>
      </c>
      <c r="BD151" s="7">
        <v>19</v>
      </c>
      <c r="BE151" s="51">
        <v>20</v>
      </c>
      <c r="BF151" s="8"/>
    </row>
    <row r="152" spans="1:58" ht="15" customHeight="1">
      <c r="A152" s="63" t="s">
        <v>127</v>
      </c>
      <c r="B152" s="63"/>
      <c r="C152" s="29" t="s">
        <v>147</v>
      </c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>
        <v>15.03</v>
      </c>
      <c r="V152" s="33">
        <v>17.52</v>
      </c>
      <c r="W152" s="33"/>
      <c r="X152" s="33"/>
      <c r="Y152" s="33">
        <v>23.15</v>
      </c>
      <c r="Z152" s="33">
        <v>14.61</v>
      </c>
      <c r="AA152" s="33">
        <v>14.27</v>
      </c>
      <c r="AB152" s="33">
        <v>18.649999999999999</v>
      </c>
      <c r="AC152" s="33">
        <v>16.72</v>
      </c>
      <c r="AD152" s="33">
        <v>36</v>
      </c>
      <c r="AE152" s="33"/>
      <c r="AF152" s="33"/>
      <c r="AG152" s="33"/>
      <c r="AH152" s="33">
        <v>12</v>
      </c>
      <c r="AI152" s="33">
        <v>31</v>
      </c>
      <c r="AJ152" s="33">
        <v>42</v>
      </c>
      <c r="AK152" s="33">
        <v>66</v>
      </c>
      <c r="AL152" s="33">
        <v>98</v>
      </c>
      <c r="AM152" s="33">
        <v>135</v>
      </c>
      <c r="AN152" s="7">
        <v>139</v>
      </c>
      <c r="AO152" s="7">
        <v>199</v>
      </c>
      <c r="AP152" s="7">
        <v>213</v>
      </c>
      <c r="AQ152" s="7">
        <v>235</v>
      </c>
      <c r="AR152" s="7">
        <v>292</v>
      </c>
      <c r="AS152" s="7">
        <v>246</v>
      </c>
      <c r="AT152" s="7">
        <v>366</v>
      </c>
      <c r="AU152" s="7">
        <v>469</v>
      </c>
      <c r="AV152" s="7">
        <v>472</v>
      </c>
      <c r="AW152" s="33">
        <v>500</v>
      </c>
      <c r="AX152" s="33">
        <v>542</v>
      </c>
      <c r="AY152" s="33">
        <v>580</v>
      </c>
      <c r="AZ152" s="33">
        <v>552</v>
      </c>
      <c r="BA152" s="33">
        <v>592</v>
      </c>
      <c r="BB152" s="33">
        <v>671</v>
      </c>
      <c r="BC152" s="7">
        <v>792</v>
      </c>
      <c r="BD152" s="7">
        <v>797</v>
      </c>
      <c r="BE152" s="51">
        <v>975</v>
      </c>
      <c r="BF152" s="8"/>
    </row>
    <row r="153" spans="1:58" ht="15" customHeight="1">
      <c r="A153" s="63" t="s">
        <v>10</v>
      </c>
      <c r="B153" s="63"/>
      <c r="C153" s="29" t="s">
        <v>145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>
        <v>48</v>
      </c>
      <c r="Z153" s="33">
        <v>35.700000000000003</v>
      </c>
      <c r="AA153" s="33">
        <v>40.299999999999997</v>
      </c>
      <c r="AB153" s="33">
        <v>48.3</v>
      </c>
      <c r="AC153" s="33">
        <v>36.5</v>
      </c>
      <c r="AD153" s="33"/>
      <c r="AE153" s="33"/>
      <c r="AF153" s="33"/>
      <c r="AG153" s="33"/>
      <c r="AH153" s="33">
        <v>13</v>
      </c>
      <c r="AI153" s="33">
        <v>19</v>
      </c>
      <c r="AJ153" s="33">
        <v>29</v>
      </c>
      <c r="AK153" s="33">
        <v>41</v>
      </c>
      <c r="AL153" s="33">
        <v>44</v>
      </c>
      <c r="AM153" s="33">
        <v>38</v>
      </c>
      <c r="AN153" s="7">
        <v>48</v>
      </c>
      <c r="AO153" s="7">
        <v>51</v>
      </c>
      <c r="AP153" s="7">
        <v>46</v>
      </c>
      <c r="AQ153" s="7">
        <v>46</v>
      </c>
      <c r="AR153" s="7">
        <v>52</v>
      </c>
      <c r="AS153" s="7">
        <v>38</v>
      </c>
      <c r="AT153" s="7">
        <v>47</v>
      </c>
      <c r="AU153" s="7">
        <v>42</v>
      </c>
      <c r="AV153" s="7">
        <v>42</v>
      </c>
      <c r="AW153" s="33">
        <v>43</v>
      </c>
      <c r="AX153" s="33">
        <v>44</v>
      </c>
      <c r="AY153" s="33">
        <v>46</v>
      </c>
      <c r="AZ153" s="33">
        <v>41</v>
      </c>
      <c r="BA153" s="33">
        <v>42</v>
      </c>
      <c r="BB153" s="33">
        <v>40</v>
      </c>
      <c r="BC153" s="7">
        <v>44</v>
      </c>
      <c r="BD153" s="7">
        <v>43</v>
      </c>
      <c r="BE153" s="51">
        <v>45</v>
      </c>
      <c r="BF153" s="8"/>
    </row>
    <row r="154" spans="1:58" ht="15" customHeight="1">
      <c r="A154" s="63" t="s">
        <v>375</v>
      </c>
      <c r="B154" s="63"/>
      <c r="C154" s="29" t="s">
        <v>147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>
        <v>7.45</v>
      </c>
      <c r="AA154" s="33">
        <v>6.99</v>
      </c>
      <c r="AB154" s="33"/>
      <c r="AC154" s="33"/>
      <c r="AD154" s="33"/>
      <c r="AE154" s="33"/>
      <c r="AF154" s="33"/>
      <c r="AG154" s="33"/>
      <c r="AH154" s="33">
        <v>31</v>
      </c>
      <c r="AI154" s="33">
        <v>68</v>
      </c>
      <c r="AJ154" s="33">
        <v>56</v>
      </c>
      <c r="AK154" s="33">
        <v>21</v>
      </c>
      <c r="AL154" s="33">
        <v>9</v>
      </c>
      <c r="AM154" s="33">
        <v>8</v>
      </c>
      <c r="AN154" s="7">
        <v>39</v>
      </c>
      <c r="AO154" s="42" t="s">
        <v>291</v>
      </c>
      <c r="AP154" s="17">
        <v>9</v>
      </c>
      <c r="AQ154" s="17">
        <v>9</v>
      </c>
      <c r="AR154" s="17">
        <v>9</v>
      </c>
      <c r="AS154" s="17">
        <v>12</v>
      </c>
      <c r="AT154" s="17">
        <v>14</v>
      </c>
      <c r="AU154" s="17">
        <v>114</v>
      </c>
      <c r="AV154" s="17">
        <v>184</v>
      </c>
      <c r="AW154" s="17">
        <v>153</v>
      </c>
      <c r="AX154" s="33">
        <v>177</v>
      </c>
      <c r="AY154" s="33">
        <v>183</v>
      </c>
      <c r="AZ154" s="33">
        <v>182</v>
      </c>
      <c r="BA154" s="33">
        <v>423</v>
      </c>
      <c r="BB154" s="33">
        <v>521</v>
      </c>
      <c r="BC154" s="7">
        <v>522</v>
      </c>
      <c r="BD154" s="7">
        <v>120</v>
      </c>
      <c r="BE154" s="51">
        <v>116</v>
      </c>
      <c r="BF154" s="8"/>
    </row>
    <row r="155" spans="1:58" ht="15" customHeight="1">
      <c r="A155" s="63" t="s">
        <v>10</v>
      </c>
      <c r="B155" s="63"/>
      <c r="C155" s="29" t="s">
        <v>145</v>
      </c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>
        <v>18.2</v>
      </c>
      <c r="AA155" s="33">
        <v>19.7</v>
      </c>
      <c r="AB155" s="33"/>
      <c r="AC155" s="33"/>
      <c r="AD155" s="33"/>
      <c r="AE155" s="33"/>
      <c r="AF155" s="33"/>
      <c r="AG155" s="33"/>
      <c r="AH155" s="33">
        <v>35</v>
      </c>
      <c r="AI155" s="33">
        <v>43</v>
      </c>
      <c r="AJ155" s="33">
        <v>39</v>
      </c>
      <c r="AK155" s="33">
        <v>13</v>
      </c>
      <c r="AL155" s="33">
        <v>4</v>
      </c>
      <c r="AM155" s="33">
        <v>2</v>
      </c>
      <c r="AN155" s="7">
        <v>13</v>
      </c>
      <c r="AO155" s="42" t="s">
        <v>292</v>
      </c>
      <c r="AP155" s="17">
        <v>2</v>
      </c>
      <c r="AQ155" s="17">
        <v>2</v>
      </c>
      <c r="AR155" s="17">
        <v>2</v>
      </c>
      <c r="AS155" s="17">
        <v>2</v>
      </c>
      <c r="AT155" s="17">
        <v>2</v>
      </c>
      <c r="AU155" s="17">
        <v>10</v>
      </c>
      <c r="AV155" s="17">
        <v>16</v>
      </c>
      <c r="AW155" s="17">
        <v>13</v>
      </c>
      <c r="AX155" s="33">
        <v>14</v>
      </c>
      <c r="AY155" s="33">
        <v>15</v>
      </c>
      <c r="AZ155" s="33">
        <v>14</v>
      </c>
      <c r="BA155" s="33">
        <v>30</v>
      </c>
      <c r="BB155" s="33">
        <v>31</v>
      </c>
      <c r="BC155" s="7">
        <v>29</v>
      </c>
      <c r="BD155" s="7">
        <v>6</v>
      </c>
      <c r="BE155" s="51">
        <v>5</v>
      </c>
      <c r="BF155" s="8"/>
    </row>
    <row r="156" spans="1:58" ht="15" customHeight="1">
      <c r="A156" s="63" t="s">
        <v>9</v>
      </c>
      <c r="B156" s="63"/>
      <c r="C156" s="29" t="s">
        <v>147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7"/>
      <c r="AO156" s="7"/>
      <c r="AP156" s="7"/>
      <c r="AQ156" s="7"/>
      <c r="AR156" s="7"/>
      <c r="AS156" s="7">
        <v>36</v>
      </c>
      <c r="AT156" s="7">
        <v>34</v>
      </c>
      <c r="AU156" s="7">
        <v>39</v>
      </c>
      <c r="AV156" s="7">
        <v>39</v>
      </c>
      <c r="AW156" s="33">
        <v>39</v>
      </c>
      <c r="AX156" s="33">
        <v>34</v>
      </c>
      <c r="AY156" s="33">
        <v>43</v>
      </c>
      <c r="AZ156" s="33">
        <v>34</v>
      </c>
      <c r="BA156" s="33">
        <v>28</v>
      </c>
      <c r="BB156" s="33">
        <v>32</v>
      </c>
      <c r="BC156" s="7">
        <v>41</v>
      </c>
      <c r="BD156" s="7">
        <v>58</v>
      </c>
      <c r="BE156" s="51">
        <v>55</v>
      </c>
      <c r="BF156" s="8"/>
    </row>
    <row r="157" spans="1:58" ht="15" customHeight="1">
      <c r="A157" s="63" t="s">
        <v>10</v>
      </c>
      <c r="B157" s="63"/>
      <c r="C157" s="29" t="s">
        <v>145</v>
      </c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7"/>
      <c r="AO157" s="7"/>
      <c r="AP157" s="7"/>
      <c r="AQ157" s="7"/>
      <c r="AR157" s="7"/>
      <c r="AS157" s="7">
        <v>6</v>
      </c>
      <c r="AT157" s="7">
        <v>4</v>
      </c>
      <c r="AU157" s="7">
        <v>3</v>
      </c>
      <c r="AV157" s="7">
        <v>3</v>
      </c>
      <c r="AW157" s="33">
        <v>3</v>
      </c>
      <c r="AX157" s="33">
        <v>3</v>
      </c>
      <c r="AY157" s="33">
        <v>3</v>
      </c>
      <c r="AZ157" s="33">
        <v>3</v>
      </c>
      <c r="BA157" s="33">
        <v>2</v>
      </c>
      <c r="BB157" s="33">
        <v>2</v>
      </c>
      <c r="BC157" s="7">
        <v>2</v>
      </c>
      <c r="BD157" s="7">
        <v>3</v>
      </c>
      <c r="BE157" s="51">
        <v>3</v>
      </c>
      <c r="BF157" s="8"/>
    </row>
    <row r="158" spans="1:58" ht="15" customHeight="1">
      <c r="A158" s="63" t="s">
        <v>111</v>
      </c>
      <c r="B158" s="63"/>
      <c r="C158" s="29" t="s">
        <v>147</v>
      </c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>
        <v>5.18</v>
      </c>
      <c r="AA158" s="33">
        <v>2.98</v>
      </c>
      <c r="AB158" s="33"/>
      <c r="AC158" s="33"/>
      <c r="AD158" s="33"/>
      <c r="AE158" s="33"/>
      <c r="AF158" s="33"/>
      <c r="AG158" s="33"/>
      <c r="AH158" s="33">
        <v>27</v>
      </c>
      <c r="AI158" s="33">
        <v>28</v>
      </c>
      <c r="AJ158" s="33">
        <v>13</v>
      </c>
      <c r="AK158" s="33">
        <v>29</v>
      </c>
      <c r="AL158" s="33">
        <v>46</v>
      </c>
      <c r="AM158" s="33">
        <v>147</v>
      </c>
      <c r="AN158" s="7">
        <v>37</v>
      </c>
      <c r="AO158" s="7">
        <v>85</v>
      </c>
      <c r="AP158" s="7">
        <v>135</v>
      </c>
      <c r="AQ158" s="7">
        <v>165</v>
      </c>
      <c r="AR158" s="7">
        <v>169</v>
      </c>
      <c r="AS158" s="7">
        <v>254</v>
      </c>
      <c r="AT158" s="7">
        <v>284</v>
      </c>
      <c r="AU158" s="7">
        <v>420</v>
      </c>
      <c r="AV158" s="7">
        <v>269</v>
      </c>
      <c r="AW158" s="33">
        <v>316</v>
      </c>
      <c r="AX158" s="33">
        <v>286</v>
      </c>
      <c r="AY158" s="33">
        <v>257</v>
      </c>
      <c r="AZ158" s="33">
        <v>381</v>
      </c>
      <c r="BA158" s="33">
        <v>99</v>
      </c>
      <c r="BB158" s="33">
        <v>116</v>
      </c>
      <c r="BC158" s="7">
        <v>87</v>
      </c>
      <c r="BD158" s="7">
        <v>499</v>
      </c>
      <c r="BE158" s="51">
        <v>595</v>
      </c>
      <c r="BF158" s="8"/>
    </row>
    <row r="159" spans="1:58" ht="15" customHeight="1">
      <c r="A159" s="63" t="s">
        <v>10</v>
      </c>
      <c r="B159" s="63"/>
      <c r="C159" s="29" t="s">
        <v>145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>
        <v>12.7</v>
      </c>
      <c r="AA159" s="33">
        <v>8.4</v>
      </c>
      <c r="AB159" s="33"/>
      <c r="AC159" s="33"/>
      <c r="AD159" s="33"/>
      <c r="AE159" s="33"/>
      <c r="AF159" s="33"/>
      <c r="AG159" s="33"/>
      <c r="AH159" s="33">
        <v>31</v>
      </c>
      <c r="AI159" s="33">
        <v>18</v>
      </c>
      <c r="AJ159" s="33">
        <v>8</v>
      </c>
      <c r="AK159" s="33">
        <v>18</v>
      </c>
      <c r="AL159" s="33">
        <v>21</v>
      </c>
      <c r="AM159" s="33">
        <v>42</v>
      </c>
      <c r="AN159" s="7">
        <v>13</v>
      </c>
      <c r="AO159" s="7">
        <v>22</v>
      </c>
      <c r="AP159" s="7">
        <v>29</v>
      </c>
      <c r="AQ159" s="7">
        <v>32</v>
      </c>
      <c r="AR159" s="7">
        <v>30</v>
      </c>
      <c r="AS159" s="7">
        <v>39</v>
      </c>
      <c r="AT159" s="7">
        <v>36</v>
      </c>
      <c r="AU159" s="7">
        <v>37</v>
      </c>
      <c r="AV159" s="7">
        <v>25</v>
      </c>
      <c r="AW159" s="33">
        <v>27</v>
      </c>
      <c r="AX159" s="33">
        <v>23</v>
      </c>
      <c r="AY159" s="33">
        <v>21</v>
      </c>
      <c r="AZ159" s="33">
        <v>28</v>
      </c>
      <c r="BA159" s="33">
        <v>7</v>
      </c>
      <c r="BB159" s="33">
        <v>7</v>
      </c>
      <c r="BC159" s="7">
        <v>5</v>
      </c>
      <c r="BD159" s="7">
        <v>27</v>
      </c>
      <c r="BE159" s="51">
        <v>27</v>
      </c>
      <c r="BF159" s="8"/>
    </row>
    <row r="160" spans="1:58" ht="15" customHeight="1">
      <c r="A160" s="63" t="s">
        <v>24</v>
      </c>
      <c r="B160" s="63"/>
      <c r="C160" s="29" t="s">
        <v>147</v>
      </c>
      <c r="D160" s="33">
        <v>57.49</v>
      </c>
      <c r="E160" s="33">
        <v>68.430000000000007</v>
      </c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>
        <v>270</v>
      </c>
      <c r="V160" s="33">
        <v>333</v>
      </c>
      <c r="W160" s="33"/>
      <c r="X160" s="33"/>
      <c r="Y160" s="33">
        <v>336.5</v>
      </c>
      <c r="Z160" s="33">
        <v>312.01</v>
      </c>
      <c r="AA160" s="33">
        <v>263.25</v>
      </c>
      <c r="AB160" s="33">
        <v>330</v>
      </c>
      <c r="AC160" s="33">
        <v>313</v>
      </c>
      <c r="AD160" s="33">
        <v>631</v>
      </c>
      <c r="AE160" s="33"/>
      <c r="AF160" s="33"/>
      <c r="AG160" s="33"/>
      <c r="AH160" s="33">
        <v>538</v>
      </c>
      <c r="AI160" s="33">
        <v>732</v>
      </c>
      <c r="AJ160" s="33">
        <v>906</v>
      </c>
      <c r="AK160" s="33">
        <v>928</v>
      </c>
      <c r="AL160" s="33" t="s">
        <v>317</v>
      </c>
      <c r="AM160" s="33">
        <v>1671</v>
      </c>
      <c r="AN160" s="7">
        <v>2067</v>
      </c>
      <c r="AO160" s="7">
        <v>2556</v>
      </c>
      <c r="AP160" s="7">
        <v>3125</v>
      </c>
      <c r="AQ160" s="7">
        <v>3704</v>
      </c>
      <c r="AR160" s="7">
        <v>4160</v>
      </c>
      <c r="AS160" s="7">
        <v>4523</v>
      </c>
      <c r="AT160" s="7">
        <v>4386</v>
      </c>
      <c r="AU160" s="7">
        <v>6681</v>
      </c>
      <c r="AV160" s="7">
        <v>6067</v>
      </c>
      <c r="AW160" s="7">
        <v>6496</v>
      </c>
      <c r="AX160" s="33">
        <v>8516</v>
      </c>
      <c r="AY160" s="33">
        <v>8437</v>
      </c>
      <c r="AZ160" s="33">
        <v>8739</v>
      </c>
      <c r="BA160" s="33">
        <v>8801</v>
      </c>
      <c r="BB160" s="33">
        <v>11398</v>
      </c>
      <c r="BC160" s="7">
        <v>14359</v>
      </c>
      <c r="BD160" s="7">
        <v>13068</v>
      </c>
      <c r="BE160" s="51">
        <v>16273</v>
      </c>
      <c r="BF160" s="8"/>
    </row>
    <row r="161" spans="1:58" ht="15" customHeight="1">
      <c r="A161" s="63" t="s">
        <v>128</v>
      </c>
      <c r="B161" s="63"/>
      <c r="C161" s="29" t="s">
        <v>147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>
        <v>34</v>
      </c>
      <c r="V161" s="33">
        <v>37</v>
      </c>
      <c r="W161" s="33"/>
      <c r="X161" s="33"/>
      <c r="Y161" s="33">
        <v>47.51</v>
      </c>
      <c r="Z161" s="33">
        <v>46.83</v>
      </c>
      <c r="AA161" s="33">
        <v>40.5</v>
      </c>
      <c r="AB161" s="33">
        <v>50.67</v>
      </c>
      <c r="AC161" s="33">
        <v>46.86</v>
      </c>
      <c r="AD161" s="33">
        <v>95.9</v>
      </c>
      <c r="AE161" s="33"/>
      <c r="AF161" s="33"/>
      <c r="AG161" s="33"/>
      <c r="AH161" s="33">
        <v>72</v>
      </c>
      <c r="AI161" s="33">
        <v>87</v>
      </c>
      <c r="AJ161" s="33">
        <v>94</v>
      </c>
      <c r="AK161" s="33">
        <v>107</v>
      </c>
      <c r="AL161" s="33">
        <v>196</v>
      </c>
      <c r="AM161" s="33">
        <v>216</v>
      </c>
      <c r="AN161" s="7">
        <v>354</v>
      </c>
      <c r="AO161" s="7">
        <v>281</v>
      </c>
      <c r="AP161" s="7">
        <v>295</v>
      </c>
      <c r="AQ161" s="7">
        <v>392</v>
      </c>
      <c r="AR161" s="7">
        <v>375</v>
      </c>
      <c r="AS161" s="7">
        <v>512</v>
      </c>
      <c r="AT161" s="7">
        <v>618</v>
      </c>
      <c r="AU161" s="7">
        <v>540</v>
      </c>
      <c r="AV161" s="7">
        <v>593</v>
      </c>
      <c r="AW161" s="7">
        <v>683</v>
      </c>
      <c r="AX161" s="33">
        <v>1216</v>
      </c>
      <c r="AY161" s="33">
        <v>1271</v>
      </c>
      <c r="AZ161" s="33">
        <v>1806</v>
      </c>
      <c r="BA161" s="33">
        <v>2904</v>
      </c>
      <c r="BB161" s="33">
        <v>3246</v>
      </c>
      <c r="BC161" s="7">
        <v>4087</v>
      </c>
      <c r="BD161" s="7">
        <v>3908</v>
      </c>
      <c r="BE161" s="51">
        <v>3216</v>
      </c>
      <c r="BF161" s="8"/>
    </row>
    <row r="162" spans="1:58" ht="15" customHeight="1">
      <c r="A162" s="63" t="s">
        <v>10</v>
      </c>
      <c r="B162" s="63"/>
      <c r="C162" s="29" t="s">
        <v>145</v>
      </c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>
        <v>14.1</v>
      </c>
      <c r="Z162" s="33">
        <v>15</v>
      </c>
      <c r="AA162" s="33">
        <v>15.4</v>
      </c>
      <c r="AB162" s="33">
        <v>15.4</v>
      </c>
      <c r="AC162" s="33"/>
      <c r="AD162" s="33"/>
      <c r="AE162" s="33"/>
      <c r="AF162" s="33"/>
      <c r="AG162" s="33"/>
      <c r="AH162" s="33">
        <v>13</v>
      </c>
      <c r="AI162" s="33">
        <v>12</v>
      </c>
      <c r="AJ162" s="33">
        <v>10</v>
      </c>
      <c r="AK162" s="33">
        <v>12</v>
      </c>
      <c r="AL162" s="33">
        <v>13</v>
      </c>
      <c r="AM162" s="33">
        <v>13</v>
      </c>
      <c r="AN162" s="7">
        <v>17</v>
      </c>
      <c r="AO162" s="7">
        <v>11</v>
      </c>
      <c r="AP162" s="7">
        <v>9</v>
      </c>
      <c r="AQ162" s="7">
        <v>11</v>
      </c>
      <c r="AR162" s="7">
        <v>11</v>
      </c>
      <c r="AS162" s="7">
        <v>11</v>
      </c>
      <c r="AT162" s="7">
        <v>14</v>
      </c>
      <c r="AU162" s="7">
        <v>8</v>
      </c>
      <c r="AV162" s="7">
        <v>10</v>
      </c>
      <c r="AW162" s="7">
        <v>11</v>
      </c>
      <c r="AX162" s="33">
        <v>14</v>
      </c>
      <c r="AY162" s="33">
        <v>15</v>
      </c>
      <c r="AZ162" s="33">
        <v>20</v>
      </c>
      <c r="BA162" s="33">
        <v>33</v>
      </c>
      <c r="BB162" s="33">
        <v>28</v>
      </c>
      <c r="BC162" s="7">
        <v>28</v>
      </c>
      <c r="BD162" s="7">
        <v>30</v>
      </c>
      <c r="BE162" s="51">
        <v>20</v>
      </c>
      <c r="BF162" s="8"/>
    </row>
    <row r="163" spans="1:58" ht="15" customHeight="1">
      <c r="A163" s="63" t="s">
        <v>127</v>
      </c>
      <c r="B163" s="63"/>
      <c r="C163" s="29" t="s">
        <v>147</v>
      </c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>
        <v>171</v>
      </c>
      <c r="V163" s="33">
        <v>215</v>
      </c>
      <c r="W163" s="33"/>
      <c r="X163" s="33"/>
      <c r="Y163" s="33">
        <v>205.57</v>
      </c>
      <c r="Z163" s="33">
        <v>156.9</v>
      </c>
      <c r="AA163" s="33">
        <v>155.11000000000001</v>
      </c>
      <c r="AB163" s="33">
        <v>181.97</v>
      </c>
      <c r="AC163" s="33">
        <v>210.18</v>
      </c>
      <c r="AD163" s="33">
        <v>352.85</v>
      </c>
      <c r="AE163" s="33"/>
      <c r="AF163" s="33"/>
      <c r="AG163" s="33"/>
      <c r="AH163" s="33">
        <v>242</v>
      </c>
      <c r="AI163" s="33">
        <v>416</v>
      </c>
      <c r="AJ163" s="33">
        <v>539</v>
      </c>
      <c r="AK163" s="33">
        <v>693</v>
      </c>
      <c r="AL163" s="33">
        <v>1063</v>
      </c>
      <c r="AM163" s="33">
        <v>1346</v>
      </c>
      <c r="AN163" s="7">
        <v>1461</v>
      </c>
      <c r="AO163" s="7">
        <v>1865</v>
      </c>
      <c r="AP163" s="7">
        <v>2122</v>
      </c>
      <c r="AQ163" s="7">
        <v>3255</v>
      </c>
      <c r="AR163" s="7">
        <v>2190</v>
      </c>
      <c r="AS163" s="7">
        <v>3233</v>
      </c>
      <c r="AT163" s="7">
        <v>2946</v>
      </c>
      <c r="AU163" s="7">
        <v>3824</v>
      </c>
      <c r="AV163" s="7">
        <v>3171</v>
      </c>
      <c r="AW163" s="7">
        <v>3366</v>
      </c>
      <c r="AX163" s="33">
        <v>4750</v>
      </c>
      <c r="AY163" s="33">
        <v>4717</v>
      </c>
      <c r="AZ163" s="33">
        <v>5124</v>
      </c>
      <c r="BA163" s="33">
        <v>4137</v>
      </c>
      <c r="BB163" s="33">
        <v>4721</v>
      </c>
      <c r="BC163" s="7">
        <v>5454</v>
      </c>
      <c r="BD163" s="7">
        <v>5945</v>
      </c>
      <c r="BE163" s="51">
        <v>8063</v>
      </c>
      <c r="BF163" s="8"/>
    </row>
    <row r="164" spans="1:58" ht="15" customHeight="1">
      <c r="A164" s="63" t="s">
        <v>10</v>
      </c>
      <c r="B164" s="63"/>
      <c r="C164" s="29" t="s">
        <v>145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>
        <v>61.1</v>
      </c>
      <c r="Z164" s="33">
        <v>50.3</v>
      </c>
      <c r="AA164" s="33">
        <v>58.9</v>
      </c>
      <c r="AB164" s="33">
        <v>55.1</v>
      </c>
      <c r="AC164" s="33">
        <v>57.4</v>
      </c>
      <c r="AD164" s="33"/>
      <c r="AE164" s="33"/>
      <c r="AF164" s="33"/>
      <c r="AG164" s="33"/>
      <c r="AH164" s="33">
        <v>45</v>
      </c>
      <c r="AI164" s="33">
        <v>57</v>
      </c>
      <c r="AJ164" s="33">
        <v>59</v>
      </c>
      <c r="AK164" s="33">
        <v>75</v>
      </c>
      <c r="AL164" s="33">
        <v>69</v>
      </c>
      <c r="AM164" s="33">
        <v>81</v>
      </c>
      <c r="AN164" s="7">
        <v>70</v>
      </c>
      <c r="AO164" s="7">
        <v>73</v>
      </c>
      <c r="AP164" s="7">
        <v>69</v>
      </c>
      <c r="AQ164" s="7">
        <v>87</v>
      </c>
      <c r="AR164" s="7">
        <v>67</v>
      </c>
      <c r="AS164" s="7">
        <v>71</v>
      </c>
      <c r="AT164" s="7">
        <v>67</v>
      </c>
      <c r="AU164" s="7">
        <v>57</v>
      </c>
      <c r="AV164" s="7">
        <v>52</v>
      </c>
      <c r="AW164" s="7">
        <v>52</v>
      </c>
      <c r="AX164" s="33">
        <v>56</v>
      </c>
      <c r="AY164" s="33">
        <v>56</v>
      </c>
      <c r="AZ164" s="33">
        <v>59</v>
      </c>
      <c r="BA164" s="33">
        <v>47</v>
      </c>
      <c r="BB164" s="33">
        <v>41</v>
      </c>
      <c r="BC164" s="7">
        <v>37</v>
      </c>
      <c r="BD164" s="7">
        <v>45</v>
      </c>
      <c r="BE164" s="51">
        <v>50</v>
      </c>
      <c r="BF164" s="8"/>
    </row>
    <row r="165" spans="1:58" ht="15" customHeight="1">
      <c r="A165" s="63" t="s">
        <v>177</v>
      </c>
      <c r="B165" s="63"/>
      <c r="C165" s="29" t="s">
        <v>147</v>
      </c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>
        <v>48</v>
      </c>
      <c r="AI165" s="33">
        <v>96</v>
      </c>
      <c r="AJ165" s="33">
        <v>93</v>
      </c>
      <c r="AK165" s="33">
        <v>85</v>
      </c>
      <c r="AL165" s="33">
        <v>14</v>
      </c>
      <c r="AM165" s="33">
        <v>14</v>
      </c>
      <c r="AN165" s="7">
        <v>63</v>
      </c>
      <c r="AO165" s="7">
        <v>51</v>
      </c>
      <c r="AP165" s="7">
        <v>52</v>
      </c>
      <c r="AQ165" s="7">
        <v>57</v>
      </c>
      <c r="AR165" s="7">
        <v>58</v>
      </c>
      <c r="AS165" s="7">
        <v>778</v>
      </c>
      <c r="AT165" s="7">
        <v>493</v>
      </c>
      <c r="AU165" s="17">
        <v>132</v>
      </c>
      <c r="AV165" s="17">
        <v>130</v>
      </c>
      <c r="AW165" s="17">
        <v>151</v>
      </c>
      <c r="AX165" s="33">
        <v>134</v>
      </c>
      <c r="AY165" s="33">
        <v>134</v>
      </c>
      <c r="AZ165" s="33">
        <v>246</v>
      </c>
      <c r="BA165" s="33">
        <v>704</v>
      </c>
      <c r="BB165" s="33">
        <v>2806</v>
      </c>
      <c r="BC165" s="7">
        <v>3953</v>
      </c>
      <c r="BD165" s="7">
        <v>900</v>
      </c>
      <c r="BE165" s="51">
        <v>1138</v>
      </c>
      <c r="BF165" s="8"/>
    </row>
    <row r="166" spans="1:58" ht="15" customHeight="1">
      <c r="A166" s="63" t="s">
        <v>10</v>
      </c>
      <c r="B166" s="63"/>
      <c r="C166" s="29" t="s">
        <v>145</v>
      </c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>
        <v>9</v>
      </c>
      <c r="AI166" s="33">
        <v>13</v>
      </c>
      <c r="AJ166" s="33">
        <v>10</v>
      </c>
      <c r="AK166" s="33">
        <v>9</v>
      </c>
      <c r="AL166" s="33">
        <v>9</v>
      </c>
      <c r="AM166" s="33">
        <v>1</v>
      </c>
      <c r="AN166" s="7">
        <v>3</v>
      </c>
      <c r="AO166" s="7">
        <v>2</v>
      </c>
      <c r="AP166" s="7">
        <v>2</v>
      </c>
      <c r="AQ166" s="7">
        <v>2</v>
      </c>
      <c r="AR166" s="7">
        <v>2</v>
      </c>
      <c r="AS166" s="7">
        <v>17</v>
      </c>
      <c r="AT166" s="7">
        <v>11</v>
      </c>
      <c r="AU166" s="17">
        <v>2</v>
      </c>
      <c r="AV166" s="17">
        <v>2</v>
      </c>
      <c r="AW166" s="17">
        <v>2</v>
      </c>
      <c r="AX166" s="33">
        <v>2</v>
      </c>
      <c r="AY166" s="33">
        <v>2</v>
      </c>
      <c r="AZ166" s="33">
        <v>3</v>
      </c>
      <c r="BA166" s="33">
        <v>8</v>
      </c>
      <c r="BB166" s="33">
        <v>25</v>
      </c>
      <c r="BC166" s="7">
        <v>28</v>
      </c>
      <c r="BD166" s="7">
        <v>7</v>
      </c>
      <c r="BE166" s="51">
        <v>7</v>
      </c>
      <c r="BF166" s="8"/>
    </row>
    <row r="167" spans="1:58" ht="15" customHeight="1">
      <c r="A167" s="63" t="s">
        <v>9</v>
      </c>
      <c r="B167" s="63"/>
      <c r="C167" s="29" t="s">
        <v>147</v>
      </c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7"/>
      <c r="AO167" s="7"/>
      <c r="AP167" s="7"/>
      <c r="AQ167" s="7"/>
      <c r="AR167" s="7"/>
      <c r="AS167" s="7">
        <v>361</v>
      </c>
      <c r="AT167" s="7">
        <v>307</v>
      </c>
      <c r="AU167" s="7">
        <v>443</v>
      </c>
      <c r="AV167" s="7">
        <v>614</v>
      </c>
      <c r="AW167" s="7">
        <v>586</v>
      </c>
      <c r="AX167" s="33">
        <v>500</v>
      </c>
      <c r="AY167" s="33">
        <v>639</v>
      </c>
      <c r="AZ167" s="33">
        <v>562</v>
      </c>
      <c r="BA167" s="33">
        <v>528</v>
      </c>
      <c r="BB167" s="33">
        <v>339</v>
      </c>
      <c r="BC167" s="7">
        <v>533</v>
      </c>
      <c r="BD167" s="7">
        <v>385</v>
      </c>
      <c r="BE167" s="51">
        <v>670</v>
      </c>
      <c r="BF167" s="8"/>
    </row>
    <row r="168" spans="1:58" ht="15" customHeight="1">
      <c r="A168" s="63" t="s">
        <v>10</v>
      </c>
      <c r="B168" s="63"/>
      <c r="C168" s="29" t="s">
        <v>145</v>
      </c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7"/>
      <c r="AO168" s="7"/>
      <c r="AP168" s="7"/>
      <c r="AQ168" s="7"/>
      <c r="AR168" s="7"/>
      <c r="AS168" s="7">
        <v>8</v>
      </c>
      <c r="AT168" s="7">
        <v>7</v>
      </c>
      <c r="AU168" s="7">
        <v>7</v>
      </c>
      <c r="AV168" s="7">
        <v>10</v>
      </c>
      <c r="AW168" s="7">
        <v>9</v>
      </c>
      <c r="AX168" s="33">
        <v>6</v>
      </c>
      <c r="AY168" s="33">
        <v>7</v>
      </c>
      <c r="AZ168" s="33">
        <v>6</v>
      </c>
      <c r="BA168" s="33">
        <v>6</v>
      </c>
      <c r="BB168" s="33">
        <v>3</v>
      </c>
      <c r="BC168" s="7">
        <v>4</v>
      </c>
      <c r="BD168" s="7">
        <v>3</v>
      </c>
      <c r="BE168" s="51">
        <v>4</v>
      </c>
      <c r="BF168" s="8"/>
    </row>
    <row r="169" spans="1:58" ht="15" customHeight="1">
      <c r="A169" s="63" t="s">
        <v>111</v>
      </c>
      <c r="B169" s="63"/>
      <c r="C169" s="29" t="s">
        <v>147</v>
      </c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7"/>
      <c r="AO169" s="7"/>
      <c r="AP169" s="7">
        <v>656</v>
      </c>
      <c r="AQ169" s="7"/>
      <c r="AR169" s="7">
        <v>645</v>
      </c>
      <c r="AS169" s="7">
        <v>327</v>
      </c>
      <c r="AT169" s="7" t="s">
        <v>339</v>
      </c>
      <c r="AU169" s="7" t="s">
        <v>282</v>
      </c>
      <c r="AV169" s="7">
        <v>1559</v>
      </c>
      <c r="AW169" s="7">
        <v>1710</v>
      </c>
      <c r="AX169" s="33">
        <v>1916</v>
      </c>
      <c r="AY169" s="33">
        <v>1676</v>
      </c>
      <c r="AZ169" s="33">
        <v>1001</v>
      </c>
      <c r="BA169" s="33">
        <v>528</v>
      </c>
      <c r="BB169" s="33">
        <v>286</v>
      </c>
      <c r="BC169" s="7">
        <v>332</v>
      </c>
      <c r="BD169" s="7">
        <v>2106</v>
      </c>
      <c r="BE169" s="51">
        <v>3186</v>
      </c>
      <c r="BF169" s="8"/>
    </row>
    <row r="170" spans="1:58" ht="15" customHeight="1">
      <c r="A170" s="63" t="s">
        <v>129</v>
      </c>
      <c r="B170" s="63"/>
      <c r="C170" s="29" t="s">
        <v>145</v>
      </c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7"/>
      <c r="AO170" s="7"/>
      <c r="AP170" s="7">
        <v>21</v>
      </c>
      <c r="AQ170" s="7"/>
      <c r="AR170" s="7">
        <v>20</v>
      </c>
      <c r="AS170" s="7">
        <v>8</v>
      </c>
      <c r="AT170" s="43" t="s">
        <v>340</v>
      </c>
      <c r="AU170" s="7" t="s">
        <v>283</v>
      </c>
      <c r="AV170" s="7">
        <v>26</v>
      </c>
      <c r="AW170" s="7">
        <v>26</v>
      </c>
      <c r="AX170" s="33">
        <v>22</v>
      </c>
      <c r="AY170" s="33">
        <v>20</v>
      </c>
      <c r="AZ170" s="33">
        <v>12</v>
      </c>
      <c r="BA170" s="33">
        <v>6</v>
      </c>
      <c r="BB170" s="33">
        <v>3</v>
      </c>
      <c r="BC170" s="7">
        <v>3</v>
      </c>
      <c r="BD170" s="7">
        <v>16</v>
      </c>
      <c r="BE170" s="51">
        <v>19</v>
      </c>
      <c r="BF170" s="8"/>
    </row>
    <row r="171" spans="1:58" ht="15" customHeight="1">
      <c r="A171" s="88"/>
      <c r="B171" s="88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51"/>
      <c r="BF171" s="8"/>
    </row>
    <row r="172" spans="1:58" ht="31.5" customHeight="1">
      <c r="A172" s="88" t="s">
        <v>176</v>
      </c>
      <c r="B172" s="88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51"/>
      <c r="BF172" s="8"/>
    </row>
    <row r="173" spans="1:58" ht="15" customHeight="1">
      <c r="A173" s="88"/>
      <c r="B173" s="88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51"/>
      <c r="BF173" s="8"/>
    </row>
    <row r="174" spans="1:58" ht="15" customHeight="1">
      <c r="A174" s="63" t="s">
        <v>25</v>
      </c>
      <c r="B174" s="63"/>
      <c r="C174" s="7" t="s">
        <v>153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>
        <v>1.36</v>
      </c>
      <c r="V174" s="7">
        <v>1.45</v>
      </c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>
        <v>2281</v>
      </c>
      <c r="AI174" s="7">
        <v>2477</v>
      </c>
      <c r="AJ174" s="7">
        <v>2589</v>
      </c>
      <c r="AK174" s="7">
        <v>2404</v>
      </c>
      <c r="AL174" s="7">
        <v>2741</v>
      </c>
      <c r="AM174" s="7">
        <v>3223</v>
      </c>
      <c r="AN174" s="7">
        <v>3560</v>
      </c>
      <c r="AO174" s="7">
        <v>3240</v>
      </c>
      <c r="AP174" s="7">
        <v>3784</v>
      </c>
      <c r="AQ174" s="7">
        <v>3298</v>
      </c>
      <c r="AR174" s="7">
        <v>3901</v>
      </c>
      <c r="AS174" s="7">
        <v>4085</v>
      </c>
      <c r="AT174" s="7">
        <v>3771</v>
      </c>
      <c r="AU174" s="7">
        <v>5244</v>
      </c>
      <c r="AV174" s="33">
        <v>4575</v>
      </c>
      <c r="AW174" s="33">
        <v>4441</v>
      </c>
      <c r="AX174" s="33">
        <v>5139</v>
      </c>
      <c r="AY174" s="33">
        <v>4969</v>
      </c>
      <c r="AZ174" s="33">
        <v>4951</v>
      </c>
      <c r="BA174" s="33">
        <v>6209</v>
      </c>
      <c r="BB174" s="33">
        <v>6502</v>
      </c>
      <c r="BC174" s="7">
        <v>7221</v>
      </c>
      <c r="BD174" s="7">
        <v>7051</v>
      </c>
      <c r="BE174" s="51">
        <v>6592</v>
      </c>
      <c r="BF174" s="8"/>
    </row>
    <row r="175" spans="1:58" ht="15" customHeight="1">
      <c r="A175" s="63" t="s">
        <v>26</v>
      </c>
      <c r="B175" s="63"/>
      <c r="C175" s="7" t="s">
        <v>153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>
        <v>0.55600000000000005</v>
      </c>
      <c r="V175" s="7">
        <v>0.624</v>
      </c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>
        <v>1406</v>
      </c>
      <c r="AI175" s="7">
        <v>1546</v>
      </c>
      <c r="AJ175" s="7">
        <v>1395</v>
      </c>
      <c r="AK175" s="7">
        <v>1198</v>
      </c>
      <c r="AL175" s="7">
        <v>1414</v>
      </c>
      <c r="AM175" s="7">
        <v>1766</v>
      </c>
      <c r="AN175" s="7">
        <v>1859</v>
      </c>
      <c r="AO175" s="7">
        <v>1973</v>
      </c>
      <c r="AP175" s="7">
        <v>2053</v>
      </c>
      <c r="AQ175" s="7">
        <v>1575</v>
      </c>
      <c r="AR175" s="7">
        <v>2095</v>
      </c>
      <c r="AS175" s="7">
        <v>2015</v>
      </c>
      <c r="AT175" s="7">
        <v>1615</v>
      </c>
      <c r="AU175" s="7">
        <v>2604</v>
      </c>
      <c r="AV175" s="33">
        <v>2248</v>
      </c>
      <c r="AW175" s="33">
        <v>1853</v>
      </c>
      <c r="AX175" s="33">
        <v>2337</v>
      </c>
      <c r="AY175" s="33">
        <v>1858</v>
      </c>
      <c r="AZ175" s="33">
        <v>1618</v>
      </c>
      <c r="BA175" s="33">
        <v>2488</v>
      </c>
      <c r="BB175" s="33">
        <v>2426</v>
      </c>
      <c r="BC175" s="7">
        <v>2588</v>
      </c>
      <c r="BD175" s="7">
        <v>2076</v>
      </c>
      <c r="BE175" s="51">
        <v>1722</v>
      </c>
      <c r="BF175" s="8"/>
    </row>
    <row r="176" spans="1:58" ht="15" customHeight="1">
      <c r="A176" s="63" t="s">
        <v>130</v>
      </c>
      <c r="B176" s="63"/>
      <c r="C176" s="7" t="s">
        <v>153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>
        <v>0.80500000000000005</v>
      </c>
      <c r="V176" s="7">
        <v>0.81599999999999995</v>
      </c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>
        <v>875</v>
      </c>
      <c r="AI176" s="7">
        <v>930</v>
      </c>
      <c r="AJ176" s="7">
        <v>1133</v>
      </c>
      <c r="AK176" s="7">
        <v>1206</v>
      </c>
      <c r="AL176" s="7">
        <v>1327</v>
      </c>
      <c r="AM176" s="7">
        <v>1457</v>
      </c>
      <c r="AN176" s="7">
        <v>1740</v>
      </c>
      <c r="AO176" s="7">
        <v>1767</v>
      </c>
      <c r="AP176" s="7">
        <v>1731</v>
      </c>
      <c r="AQ176" s="7">
        <v>1723</v>
      </c>
      <c r="AR176" s="7">
        <v>1806</v>
      </c>
      <c r="AS176" s="7">
        <v>2070</v>
      </c>
      <c r="AT176" s="7">
        <v>2156</v>
      </c>
      <c r="AU176" s="7">
        <v>2640</v>
      </c>
      <c r="AV176" s="33">
        <v>2327</v>
      </c>
      <c r="AW176" s="33">
        <v>2588</v>
      </c>
      <c r="AX176" s="33">
        <v>2802</v>
      </c>
      <c r="AY176" s="33">
        <v>3111</v>
      </c>
      <c r="AZ176" s="33">
        <v>3333</v>
      </c>
      <c r="BA176" s="33">
        <v>3721</v>
      </c>
      <c r="BB176" s="33">
        <v>4076</v>
      </c>
      <c r="BC176" s="7">
        <v>4633</v>
      </c>
      <c r="BD176" s="7">
        <v>4975</v>
      </c>
      <c r="BE176" s="51">
        <v>4870</v>
      </c>
      <c r="BF176" s="8"/>
    </row>
    <row r="177" spans="1:58" ht="33.75" customHeight="1">
      <c r="A177" s="89" t="s">
        <v>27</v>
      </c>
      <c r="B177" s="90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33"/>
      <c r="AY177" s="33"/>
      <c r="AZ177" s="33"/>
      <c r="BA177" s="33"/>
      <c r="BB177" s="33"/>
      <c r="BC177" s="7"/>
      <c r="BD177" s="7"/>
      <c r="BE177" s="51"/>
      <c r="BF177" s="8"/>
    </row>
    <row r="178" spans="1:58" ht="15" customHeight="1">
      <c r="A178" s="63" t="s">
        <v>28</v>
      </c>
      <c r="B178" s="6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>
        <v>929</v>
      </c>
      <c r="AA178" s="13">
        <v>665.5</v>
      </c>
      <c r="AB178" s="13"/>
      <c r="AC178" s="13">
        <v>675</v>
      </c>
      <c r="AD178" s="13">
        <v>275</v>
      </c>
      <c r="AE178" s="13"/>
      <c r="AF178" s="13">
        <v>2000</v>
      </c>
      <c r="AG178" s="13">
        <v>2000</v>
      </c>
      <c r="AH178" s="13">
        <v>2000</v>
      </c>
      <c r="AI178" s="13">
        <v>2200</v>
      </c>
      <c r="AJ178" s="13"/>
      <c r="AK178" s="13">
        <v>2200</v>
      </c>
      <c r="AL178" s="13">
        <v>2200</v>
      </c>
      <c r="AM178" s="13">
        <v>2200</v>
      </c>
      <c r="AN178" s="7">
        <v>1800</v>
      </c>
      <c r="AO178" s="7">
        <v>1800</v>
      </c>
      <c r="AP178" s="7">
        <v>1800</v>
      </c>
      <c r="AQ178" s="7">
        <v>1800</v>
      </c>
      <c r="AR178" s="7">
        <v>1800</v>
      </c>
      <c r="AS178" s="7"/>
      <c r="AT178" s="7"/>
      <c r="AU178" s="7"/>
      <c r="AV178" s="7"/>
      <c r="AW178" s="7"/>
      <c r="AX178" s="33"/>
      <c r="AY178" s="33"/>
      <c r="AZ178" s="33"/>
      <c r="BA178" s="33"/>
      <c r="BB178" s="33"/>
      <c r="BC178" s="7"/>
      <c r="BD178" s="7"/>
      <c r="BE178" s="51"/>
      <c r="BF178" s="8"/>
    </row>
    <row r="179" spans="1:58" ht="15" customHeight="1">
      <c r="A179" s="63" t="s">
        <v>131</v>
      </c>
      <c r="B179" s="63"/>
      <c r="C179" s="29" t="s">
        <v>146</v>
      </c>
      <c r="D179" s="33">
        <v>685</v>
      </c>
      <c r="E179" s="33">
        <v>230.8</v>
      </c>
      <c r="F179" s="33">
        <v>2920</v>
      </c>
      <c r="G179" s="33"/>
      <c r="H179" s="33"/>
      <c r="I179" s="33">
        <v>2920</v>
      </c>
      <c r="J179" s="33">
        <v>2560</v>
      </c>
      <c r="K179" s="33"/>
      <c r="L179" s="33"/>
      <c r="M179" s="33"/>
      <c r="N179" s="33">
        <v>2560</v>
      </c>
      <c r="O179" s="33">
        <v>1933</v>
      </c>
      <c r="P179" s="33"/>
      <c r="Q179" s="33"/>
      <c r="R179" s="33"/>
      <c r="S179" s="33">
        <v>1933</v>
      </c>
      <c r="T179" s="33">
        <v>2327</v>
      </c>
      <c r="U179" s="33">
        <v>663</v>
      </c>
      <c r="V179" s="33">
        <v>1162</v>
      </c>
      <c r="W179" s="33"/>
      <c r="X179" s="33"/>
      <c r="Y179" s="33">
        <v>2587</v>
      </c>
      <c r="Z179" s="33">
        <v>929</v>
      </c>
      <c r="AA179" s="33">
        <v>665.5</v>
      </c>
      <c r="AB179" s="33">
        <v>1621</v>
      </c>
      <c r="AC179" s="33">
        <v>675</v>
      </c>
      <c r="AD179" s="33">
        <v>275</v>
      </c>
      <c r="AE179" s="33"/>
      <c r="AF179" s="33"/>
      <c r="AG179" s="33"/>
      <c r="AH179" s="33">
        <v>422</v>
      </c>
      <c r="AI179" s="33">
        <v>225</v>
      </c>
      <c r="AJ179" s="33">
        <v>597</v>
      </c>
      <c r="AK179" s="33">
        <v>407</v>
      </c>
      <c r="AL179" s="33">
        <v>124</v>
      </c>
      <c r="AM179" s="33">
        <v>547</v>
      </c>
      <c r="AN179" s="7">
        <v>299</v>
      </c>
      <c r="AO179" s="7">
        <v>427</v>
      </c>
      <c r="AP179" s="7">
        <v>243</v>
      </c>
      <c r="AQ179" s="7">
        <v>771</v>
      </c>
      <c r="AR179" s="7">
        <v>113</v>
      </c>
      <c r="AS179" s="7">
        <v>266</v>
      </c>
      <c r="AT179" s="7">
        <v>325</v>
      </c>
      <c r="AU179" s="7">
        <v>283</v>
      </c>
      <c r="AV179" s="7">
        <v>15</v>
      </c>
      <c r="AW179" s="7">
        <v>50</v>
      </c>
      <c r="AX179" s="33">
        <v>0.6</v>
      </c>
      <c r="AY179" s="33">
        <v>130</v>
      </c>
      <c r="AZ179" s="33">
        <v>591</v>
      </c>
      <c r="BA179" s="33">
        <v>2002</v>
      </c>
      <c r="BB179" s="33">
        <v>2087</v>
      </c>
      <c r="BC179" s="7">
        <v>894</v>
      </c>
      <c r="BD179" s="7">
        <v>360</v>
      </c>
      <c r="BE179" s="51">
        <v>615</v>
      </c>
      <c r="BF179" s="8"/>
    </row>
    <row r="180" spans="1:58" ht="15" customHeight="1">
      <c r="A180" s="63" t="s">
        <v>132</v>
      </c>
      <c r="B180" s="63"/>
      <c r="C180" s="29" t="s">
        <v>154</v>
      </c>
      <c r="D180" s="33">
        <v>6.0129999999999999</v>
      </c>
      <c r="E180" s="33">
        <v>19.335000000000001</v>
      </c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>
        <v>449</v>
      </c>
      <c r="Z180" s="33">
        <v>163</v>
      </c>
      <c r="AA180" s="33">
        <v>279</v>
      </c>
      <c r="AB180" s="33">
        <v>362</v>
      </c>
      <c r="AC180" s="33">
        <v>251</v>
      </c>
      <c r="AD180" s="33"/>
      <c r="AE180" s="33"/>
      <c r="AF180" s="33"/>
      <c r="AG180" s="33"/>
      <c r="AH180" s="33">
        <v>51</v>
      </c>
      <c r="AI180" s="33">
        <v>29</v>
      </c>
      <c r="AJ180" s="33">
        <v>312</v>
      </c>
      <c r="AK180" s="33">
        <v>252</v>
      </c>
      <c r="AL180" s="33">
        <v>177</v>
      </c>
      <c r="AM180" s="33">
        <v>846</v>
      </c>
      <c r="AN180" s="7">
        <v>520</v>
      </c>
      <c r="AO180" s="7">
        <v>937</v>
      </c>
      <c r="AP180" s="7">
        <v>532</v>
      </c>
      <c r="AQ180" s="7">
        <v>158</v>
      </c>
      <c r="AR180" s="7">
        <v>497</v>
      </c>
      <c r="AS180" s="7">
        <v>924</v>
      </c>
      <c r="AT180" s="7">
        <v>1444</v>
      </c>
      <c r="AU180" s="7">
        <v>1255</v>
      </c>
      <c r="AV180" s="7">
        <v>47</v>
      </c>
      <c r="AW180" s="7">
        <v>161</v>
      </c>
      <c r="AX180" s="33">
        <v>4</v>
      </c>
      <c r="AY180" s="33">
        <v>755</v>
      </c>
      <c r="AZ180" s="33">
        <v>3692</v>
      </c>
      <c r="BA180" s="33">
        <v>9940</v>
      </c>
      <c r="BB180" s="33">
        <v>13647</v>
      </c>
      <c r="BC180" s="7">
        <v>5997</v>
      </c>
      <c r="BD180" s="7">
        <v>2998</v>
      </c>
      <c r="BE180" s="51">
        <v>5099</v>
      </c>
      <c r="BF180" s="8"/>
    </row>
    <row r="181" spans="1:58" ht="15" customHeight="1">
      <c r="A181" s="63" t="s">
        <v>133</v>
      </c>
      <c r="B181" s="63"/>
      <c r="C181" s="29" t="s">
        <v>154</v>
      </c>
      <c r="D181" s="33">
        <v>6.4989999999999997</v>
      </c>
      <c r="E181" s="33">
        <v>30.37</v>
      </c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>
        <v>548</v>
      </c>
      <c r="Z181" s="33">
        <v>289</v>
      </c>
      <c r="AA181" s="33">
        <v>238</v>
      </c>
      <c r="AB181" s="33">
        <v>378</v>
      </c>
      <c r="AC181" s="33">
        <v>289</v>
      </c>
      <c r="AD181" s="33"/>
      <c r="AE181" s="33"/>
      <c r="AF181" s="33"/>
      <c r="AG181" s="33"/>
      <c r="AH181" s="33">
        <v>123</v>
      </c>
      <c r="AI181" s="33">
        <v>103</v>
      </c>
      <c r="AJ181" s="33">
        <v>449</v>
      </c>
      <c r="AK181" s="33">
        <v>403</v>
      </c>
      <c r="AL181" s="33" t="s">
        <v>325</v>
      </c>
      <c r="AM181" s="33">
        <v>1687</v>
      </c>
      <c r="AN181" s="7">
        <v>772</v>
      </c>
      <c r="AO181" s="7">
        <v>1220</v>
      </c>
      <c r="AP181" s="7">
        <v>559</v>
      </c>
      <c r="AQ181" s="7">
        <v>306</v>
      </c>
      <c r="AR181" s="7">
        <v>374</v>
      </c>
      <c r="AS181" s="7">
        <v>964</v>
      </c>
      <c r="AT181" s="7">
        <v>2033</v>
      </c>
      <c r="AU181" s="7">
        <v>3030</v>
      </c>
      <c r="AV181" s="7">
        <v>131</v>
      </c>
      <c r="AW181" s="7">
        <v>592</v>
      </c>
      <c r="AX181" s="33">
        <v>4</v>
      </c>
      <c r="AY181" s="33">
        <v>715</v>
      </c>
      <c r="AZ181" s="33">
        <v>3777</v>
      </c>
      <c r="BA181" s="33">
        <v>11054</v>
      </c>
      <c r="BB181" s="33">
        <v>12951</v>
      </c>
      <c r="BC181" s="7">
        <v>5779</v>
      </c>
      <c r="BD181" s="7">
        <v>2599</v>
      </c>
      <c r="BE181" s="51">
        <v>4828</v>
      </c>
      <c r="BF181" s="8"/>
    </row>
    <row r="182" spans="1:58" ht="15" customHeight="1">
      <c r="A182" s="63" t="s">
        <v>134</v>
      </c>
      <c r="B182" s="63"/>
      <c r="C182" s="29" t="s">
        <v>154</v>
      </c>
      <c r="D182" s="33">
        <v>-9.0210000000000008</v>
      </c>
      <c r="E182" s="33">
        <v>10.981999999999999</v>
      </c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>
        <v>99</v>
      </c>
      <c r="Z182" s="33">
        <v>126</v>
      </c>
      <c r="AA182" s="33">
        <v>-41</v>
      </c>
      <c r="AB182" s="33">
        <v>16</v>
      </c>
      <c r="AC182" s="33">
        <v>38</v>
      </c>
      <c r="AD182" s="33"/>
      <c r="AE182" s="33"/>
      <c r="AF182" s="33"/>
      <c r="AG182" s="33"/>
      <c r="AH182" s="33">
        <v>72</v>
      </c>
      <c r="AI182" s="33">
        <v>54</v>
      </c>
      <c r="AJ182" s="33">
        <v>136</v>
      </c>
      <c r="AK182" s="33">
        <v>151</v>
      </c>
      <c r="AL182" s="33">
        <v>214</v>
      </c>
      <c r="AM182" s="33">
        <v>841</v>
      </c>
      <c r="AN182" s="7">
        <v>252</v>
      </c>
      <c r="AO182" s="7">
        <v>283</v>
      </c>
      <c r="AP182" s="7">
        <v>27</v>
      </c>
      <c r="AQ182" s="7">
        <v>148</v>
      </c>
      <c r="AR182" s="7">
        <v>123</v>
      </c>
      <c r="AS182" s="7">
        <v>40</v>
      </c>
      <c r="AT182" s="7">
        <v>589</v>
      </c>
      <c r="AU182" s="7">
        <v>1775</v>
      </c>
      <c r="AV182" s="7">
        <v>84</v>
      </c>
      <c r="AW182" s="7">
        <v>431</v>
      </c>
      <c r="AX182" s="33" t="s">
        <v>161</v>
      </c>
      <c r="AY182" s="33">
        <v>-40</v>
      </c>
      <c r="AZ182" s="33">
        <v>85</v>
      </c>
      <c r="BA182" s="33">
        <v>1114</v>
      </c>
      <c r="BB182" s="33">
        <v>-696</v>
      </c>
      <c r="BC182" s="7">
        <v>-218</v>
      </c>
      <c r="BD182" s="7">
        <v>-399</v>
      </c>
      <c r="BE182" s="51">
        <v>-271</v>
      </c>
      <c r="BF182" s="8"/>
    </row>
    <row r="183" spans="1:58" ht="15" customHeight="1">
      <c r="A183" s="63" t="s">
        <v>135</v>
      </c>
      <c r="B183" s="63"/>
      <c r="C183" s="29" t="s">
        <v>147</v>
      </c>
      <c r="D183" s="33"/>
      <c r="E183" s="33">
        <v>131.36000000000001</v>
      </c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>
        <v>15.76</v>
      </c>
      <c r="V183" s="33">
        <v>21.23</v>
      </c>
      <c r="W183" s="33"/>
      <c r="X183" s="33"/>
      <c r="Y183" s="33">
        <v>18.34</v>
      </c>
      <c r="Z183" s="33">
        <v>23.55</v>
      </c>
      <c r="AA183" s="33">
        <v>18.32</v>
      </c>
      <c r="AB183" s="33">
        <v>23.31</v>
      </c>
      <c r="AC183" s="33">
        <v>26.82</v>
      </c>
      <c r="AD183" s="33"/>
      <c r="AE183" s="33"/>
      <c r="AF183" s="33"/>
      <c r="AG183" s="33"/>
      <c r="AH183" s="33">
        <v>290.10000000000002</v>
      </c>
      <c r="AI183" s="33">
        <v>457</v>
      </c>
      <c r="AJ183" s="33">
        <v>752</v>
      </c>
      <c r="AK183" s="33">
        <v>990</v>
      </c>
      <c r="AL183" s="33">
        <v>2796</v>
      </c>
      <c r="AM183" s="33">
        <v>3082</v>
      </c>
      <c r="AN183" s="7">
        <v>2582</v>
      </c>
      <c r="AO183" s="7">
        <v>2858</v>
      </c>
      <c r="AP183" s="7">
        <v>2295</v>
      </c>
      <c r="AQ183" s="7">
        <v>3968</v>
      </c>
      <c r="AR183" s="7">
        <v>3310</v>
      </c>
      <c r="AS183" s="7">
        <v>3472</v>
      </c>
      <c r="AT183" s="7">
        <v>6255</v>
      </c>
      <c r="AU183" s="7">
        <v>10706</v>
      </c>
      <c r="AV183" s="7">
        <v>8851</v>
      </c>
      <c r="AW183" s="7">
        <v>11840</v>
      </c>
      <c r="AX183" s="33">
        <v>6667</v>
      </c>
      <c r="AY183" s="33">
        <v>5500</v>
      </c>
      <c r="AZ183" s="33">
        <v>6392</v>
      </c>
      <c r="BA183" s="33">
        <v>5521</v>
      </c>
      <c r="BB183" s="33">
        <v>6206</v>
      </c>
      <c r="BC183" s="7">
        <v>6464</v>
      </c>
      <c r="BD183" s="7">
        <v>7136</v>
      </c>
      <c r="BE183" s="51">
        <v>7849</v>
      </c>
      <c r="BF183" s="8"/>
    </row>
    <row r="184" spans="1:58" ht="15" customHeight="1">
      <c r="A184" s="63" t="s">
        <v>29</v>
      </c>
      <c r="B184" s="63"/>
      <c r="C184" s="29" t="s">
        <v>145</v>
      </c>
      <c r="D184" s="33"/>
      <c r="E184" s="33">
        <v>56.7</v>
      </c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>
        <v>-17</v>
      </c>
      <c r="V184" s="33">
        <v>24</v>
      </c>
      <c r="W184" s="33"/>
      <c r="X184" s="33"/>
      <c r="Y184" s="33">
        <v>22</v>
      </c>
      <c r="Z184" s="33">
        <v>77</v>
      </c>
      <c r="AA184" s="33">
        <v>-14.7</v>
      </c>
      <c r="AB184" s="33">
        <v>4.4000000000000004</v>
      </c>
      <c r="AC184" s="33">
        <v>15.1</v>
      </c>
      <c r="AD184" s="33"/>
      <c r="AE184" s="33"/>
      <c r="AF184" s="33"/>
      <c r="AG184" s="33"/>
      <c r="AH184" s="33">
        <v>140</v>
      </c>
      <c r="AI184" s="33">
        <v>106</v>
      </c>
      <c r="AJ184" s="33">
        <v>44</v>
      </c>
      <c r="AK184" s="33">
        <v>60</v>
      </c>
      <c r="AL184" s="33" t="s">
        <v>326</v>
      </c>
      <c r="AM184" s="33">
        <v>222</v>
      </c>
      <c r="AN184" s="7">
        <v>245</v>
      </c>
      <c r="AO184" s="7">
        <v>67</v>
      </c>
      <c r="AP184" s="7">
        <v>5</v>
      </c>
      <c r="AQ184" s="7">
        <v>94</v>
      </c>
      <c r="AR184" s="7">
        <v>25</v>
      </c>
      <c r="AS184" s="7">
        <v>4</v>
      </c>
      <c r="AT184" s="7">
        <v>41</v>
      </c>
      <c r="AU184" s="7">
        <v>142</v>
      </c>
      <c r="AV184" s="7">
        <v>179</v>
      </c>
      <c r="AW184" s="7">
        <v>268</v>
      </c>
      <c r="AX184" s="33" t="s">
        <v>161</v>
      </c>
      <c r="AY184" s="33">
        <v>-5</v>
      </c>
      <c r="AZ184" s="33">
        <v>2</v>
      </c>
      <c r="BA184" s="33">
        <v>11</v>
      </c>
      <c r="BB184" s="33">
        <v>-5</v>
      </c>
      <c r="BC184" s="7">
        <v>-4</v>
      </c>
      <c r="BD184" s="7">
        <v>-13</v>
      </c>
      <c r="BE184" s="51">
        <v>-5</v>
      </c>
      <c r="BF184" s="8"/>
    </row>
    <row r="185" spans="1:58" ht="15" customHeight="1">
      <c r="A185" s="72" t="s">
        <v>182</v>
      </c>
      <c r="B185" s="73"/>
      <c r="C185" s="29" t="s">
        <v>154</v>
      </c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>
        <v>167</v>
      </c>
      <c r="AM185" s="33">
        <v>1036</v>
      </c>
      <c r="AN185" s="7">
        <v>1023</v>
      </c>
      <c r="AO185" s="7">
        <v>346</v>
      </c>
      <c r="AP185" s="7">
        <v>1283</v>
      </c>
      <c r="AQ185" s="7">
        <v>506</v>
      </c>
      <c r="AR185" s="7">
        <v>995</v>
      </c>
      <c r="AS185" s="7">
        <v>1444</v>
      </c>
      <c r="AT185" s="7"/>
      <c r="AU185" s="7">
        <v>3</v>
      </c>
      <c r="AV185" s="7"/>
      <c r="AW185" s="7"/>
      <c r="AX185" s="33"/>
      <c r="AY185" s="33"/>
      <c r="AZ185" s="33"/>
      <c r="BA185" s="33"/>
      <c r="BB185" s="33"/>
      <c r="BC185" s="7"/>
      <c r="BD185" s="7"/>
      <c r="BE185" s="51"/>
      <c r="BF185" s="8"/>
    </row>
    <row r="186" spans="1:58" ht="15" customHeight="1">
      <c r="A186" s="76"/>
      <c r="B186" s="77"/>
      <c r="C186" s="29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33"/>
      <c r="AY186" s="33"/>
      <c r="AZ186" s="33"/>
      <c r="BA186" s="33"/>
      <c r="BB186" s="33"/>
      <c r="BC186" s="7"/>
      <c r="BD186" s="7"/>
      <c r="BE186" s="51"/>
      <c r="BF186" s="8"/>
    </row>
    <row r="187" spans="1:58" ht="15" customHeight="1">
      <c r="A187" s="63" t="s">
        <v>30</v>
      </c>
      <c r="B187" s="63"/>
      <c r="C187" s="29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>
        <v>236</v>
      </c>
      <c r="AA187" s="33">
        <v>829</v>
      </c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33"/>
      <c r="AY187" s="33"/>
      <c r="AZ187" s="33"/>
      <c r="BA187" s="33"/>
      <c r="BB187" s="33"/>
      <c r="BC187" s="7"/>
      <c r="BD187" s="7"/>
      <c r="BE187" s="51"/>
      <c r="BF187" s="8"/>
    </row>
    <row r="188" spans="1:58" ht="15" customHeight="1">
      <c r="A188" s="63" t="s">
        <v>131</v>
      </c>
      <c r="B188" s="63"/>
      <c r="C188" s="29" t="s">
        <v>146</v>
      </c>
      <c r="D188" s="33">
        <v>384</v>
      </c>
      <c r="E188" s="33">
        <v>513</v>
      </c>
      <c r="F188" s="33">
        <v>815</v>
      </c>
      <c r="G188" s="33"/>
      <c r="H188" s="33"/>
      <c r="I188" s="33">
        <v>815</v>
      </c>
      <c r="J188" s="33">
        <v>321</v>
      </c>
      <c r="K188" s="33"/>
      <c r="L188" s="33"/>
      <c r="M188" s="33"/>
      <c r="N188" s="33">
        <v>321</v>
      </c>
      <c r="O188" s="33">
        <v>211</v>
      </c>
      <c r="P188" s="33"/>
      <c r="Q188" s="33"/>
      <c r="R188" s="33"/>
      <c r="S188" s="33">
        <v>211</v>
      </c>
      <c r="T188" s="33">
        <v>555</v>
      </c>
      <c r="U188" s="33"/>
      <c r="V188" s="33"/>
      <c r="W188" s="33"/>
      <c r="X188" s="33"/>
      <c r="Y188" s="33">
        <v>472</v>
      </c>
      <c r="Z188" s="33">
        <v>236</v>
      </c>
      <c r="AA188" s="33">
        <v>829</v>
      </c>
      <c r="AB188" s="33">
        <v>588</v>
      </c>
      <c r="AC188" s="33">
        <v>41</v>
      </c>
      <c r="AD188" s="33">
        <v>1200</v>
      </c>
      <c r="AE188" s="33"/>
      <c r="AF188" s="33">
        <v>1200</v>
      </c>
      <c r="AG188" s="33">
        <v>1200</v>
      </c>
      <c r="AH188" s="33" t="s">
        <v>327</v>
      </c>
      <c r="AI188" s="33" t="s">
        <v>328</v>
      </c>
      <c r="AJ188" s="33">
        <v>911</v>
      </c>
      <c r="AK188" s="33" t="s">
        <v>300</v>
      </c>
      <c r="AL188" s="33" t="s">
        <v>299</v>
      </c>
      <c r="AM188" s="33" t="s">
        <v>300</v>
      </c>
      <c r="AN188" s="7" t="s">
        <v>301</v>
      </c>
      <c r="AO188" s="7">
        <v>1436</v>
      </c>
      <c r="AP188" s="7">
        <v>3400</v>
      </c>
      <c r="AQ188" s="7">
        <v>2428</v>
      </c>
      <c r="AR188" s="7">
        <v>2743</v>
      </c>
      <c r="AS188" s="7">
        <v>1987</v>
      </c>
      <c r="AT188" s="7">
        <v>3026</v>
      </c>
      <c r="AU188" s="7">
        <v>2575</v>
      </c>
      <c r="AV188" s="7">
        <v>2755</v>
      </c>
      <c r="AW188" s="7">
        <v>3760</v>
      </c>
      <c r="AX188" s="33">
        <v>1796</v>
      </c>
      <c r="AY188" s="33">
        <v>2894</v>
      </c>
      <c r="AZ188" s="33">
        <v>4508</v>
      </c>
      <c r="BA188" s="33">
        <v>4250</v>
      </c>
      <c r="BB188" s="33">
        <v>3346</v>
      </c>
      <c r="BC188" s="7">
        <v>4854</v>
      </c>
      <c r="BD188" s="7">
        <v>4523</v>
      </c>
      <c r="BE188" s="51">
        <v>2851</v>
      </c>
      <c r="BF188" s="8"/>
    </row>
    <row r="189" spans="1:58" ht="15" customHeight="1">
      <c r="A189" s="63" t="s">
        <v>132</v>
      </c>
      <c r="B189" s="63"/>
      <c r="C189" s="29" t="s">
        <v>154</v>
      </c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>
        <v>40</v>
      </c>
      <c r="Z189" s="33">
        <v>40</v>
      </c>
      <c r="AA189" s="33">
        <v>98</v>
      </c>
      <c r="AB189" s="33">
        <v>73</v>
      </c>
      <c r="AC189" s="33">
        <v>5</v>
      </c>
      <c r="AD189" s="33"/>
      <c r="AE189" s="33"/>
      <c r="AF189" s="33"/>
      <c r="AG189" s="33"/>
      <c r="AH189" s="33">
        <v>327</v>
      </c>
      <c r="AI189" s="33">
        <v>504</v>
      </c>
      <c r="AJ189" s="33">
        <v>429</v>
      </c>
      <c r="AK189" s="33">
        <v>626</v>
      </c>
      <c r="AL189" s="33">
        <v>658</v>
      </c>
      <c r="AM189" s="33">
        <v>1246</v>
      </c>
      <c r="AN189" s="7">
        <v>2021</v>
      </c>
      <c r="AO189" s="7">
        <v>2628</v>
      </c>
      <c r="AP189" s="7">
        <v>4120</v>
      </c>
      <c r="AQ189" s="7">
        <v>9209</v>
      </c>
      <c r="AR189" s="7">
        <v>9656</v>
      </c>
      <c r="AS189" s="7">
        <v>7712</v>
      </c>
      <c r="AT189" s="7">
        <v>13533</v>
      </c>
      <c r="AU189" s="7">
        <v>11601</v>
      </c>
      <c r="AV189" s="7">
        <v>12686</v>
      </c>
      <c r="AW189" s="7">
        <v>22435</v>
      </c>
      <c r="AX189" s="33">
        <v>11686</v>
      </c>
      <c r="AY189" s="33">
        <v>19538</v>
      </c>
      <c r="AZ189" s="33">
        <v>33344</v>
      </c>
      <c r="BA189" s="33">
        <v>22345</v>
      </c>
      <c r="BB189" s="33">
        <v>21276</v>
      </c>
      <c r="BC189" s="7">
        <v>27843</v>
      </c>
      <c r="BD189" s="7">
        <v>26593</v>
      </c>
      <c r="BE189" s="51">
        <v>19848</v>
      </c>
      <c r="BF189" s="8"/>
    </row>
    <row r="190" spans="1:58" ht="15" customHeight="1">
      <c r="A190" s="63" t="s">
        <v>133</v>
      </c>
      <c r="B190" s="63"/>
      <c r="C190" s="29" t="s">
        <v>154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>
        <v>66</v>
      </c>
      <c r="Z190" s="33">
        <v>43</v>
      </c>
      <c r="AA190" s="33">
        <v>125</v>
      </c>
      <c r="AB190" s="33">
        <v>112</v>
      </c>
      <c r="AC190" s="33">
        <v>7</v>
      </c>
      <c r="AD190" s="33"/>
      <c r="AE190" s="33"/>
      <c r="AF190" s="33"/>
      <c r="AG190" s="33"/>
      <c r="AH190" s="33">
        <v>1081</v>
      </c>
      <c r="AI190" s="33">
        <v>769</v>
      </c>
      <c r="AJ190" s="33">
        <v>935</v>
      </c>
      <c r="AK190" s="33">
        <v>1244</v>
      </c>
      <c r="AL190" s="33">
        <v>3683</v>
      </c>
      <c r="AM190" s="33">
        <v>2580</v>
      </c>
      <c r="AN190" s="7">
        <v>4063</v>
      </c>
      <c r="AO190" s="7">
        <v>8109</v>
      </c>
      <c r="AP190" s="7">
        <v>8985</v>
      </c>
      <c r="AQ190" s="7">
        <v>12399</v>
      </c>
      <c r="AR190" s="7">
        <v>13778</v>
      </c>
      <c r="AS190" s="7">
        <v>12028</v>
      </c>
      <c r="AT190" s="7">
        <v>16478</v>
      </c>
      <c r="AU190" s="7">
        <v>19000</v>
      </c>
      <c r="AV190" s="7">
        <v>22267</v>
      </c>
      <c r="AW190" s="7">
        <v>44235</v>
      </c>
      <c r="AX190" s="33">
        <v>18031</v>
      </c>
      <c r="AY190" s="33">
        <v>14544</v>
      </c>
      <c r="AZ190" s="33">
        <v>35673</v>
      </c>
      <c r="BA190" s="33">
        <v>42347</v>
      </c>
      <c r="BB190" s="33">
        <v>32749</v>
      </c>
      <c r="BC190" s="7">
        <v>32790</v>
      </c>
      <c r="BD190" s="7">
        <v>36129</v>
      </c>
      <c r="BE190" s="51">
        <v>29532</v>
      </c>
      <c r="BF190" s="8"/>
    </row>
    <row r="191" spans="1:58" ht="15" customHeight="1">
      <c r="A191" s="63" t="s">
        <v>136</v>
      </c>
      <c r="B191" s="63"/>
      <c r="C191" s="29" t="s">
        <v>154</v>
      </c>
      <c r="D191" s="33">
        <v>11.313000000000001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>
        <v>-6.4</v>
      </c>
      <c r="V191" s="33">
        <v>23.7</v>
      </c>
      <c r="W191" s="33"/>
      <c r="X191" s="33"/>
      <c r="Y191" s="33">
        <v>1</v>
      </c>
      <c r="Z191" s="33">
        <v>3</v>
      </c>
      <c r="AA191" s="33">
        <v>27</v>
      </c>
      <c r="AB191" s="33">
        <v>39</v>
      </c>
      <c r="AC191" s="33">
        <v>2</v>
      </c>
      <c r="AD191" s="33"/>
      <c r="AE191" s="33"/>
      <c r="AF191" s="33"/>
      <c r="AG191" s="33"/>
      <c r="AH191" s="33">
        <v>753</v>
      </c>
      <c r="AI191" s="33">
        <v>265</v>
      </c>
      <c r="AJ191" s="33">
        <v>506</v>
      </c>
      <c r="AK191" s="33">
        <v>618</v>
      </c>
      <c r="AL191" s="33">
        <v>3025</v>
      </c>
      <c r="AM191" s="33">
        <v>1334</v>
      </c>
      <c r="AN191" s="7">
        <v>2042</v>
      </c>
      <c r="AO191" s="7">
        <v>5481</v>
      </c>
      <c r="AP191" s="7">
        <v>4865</v>
      </c>
      <c r="AQ191" s="7">
        <v>3190</v>
      </c>
      <c r="AR191" s="7">
        <v>4122</v>
      </c>
      <c r="AS191" s="7">
        <v>4316</v>
      </c>
      <c r="AT191" s="7">
        <v>2945</v>
      </c>
      <c r="AU191" s="7">
        <v>8363</v>
      </c>
      <c r="AV191" s="7">
        <v>9581</v>
      </c>
      <c r="AW191" s="7">
        <v>21800</v>
      </c>
      <c r="AX191" s="33">
        <v>6345</v>
      </c>
      <c r="AY191" s="33">
        <v>-4994</v>
      </c>
      <c r="AZ191" s="33">
        <v>2329</v>
      </c>
      <c r="BA191" s="33">
        <v>20002</v>
      </c>
      <c r="BB191" s="33">
        <v>11473</v>
      </c>
      <c r="BC191" s="7">
        <v>4947</v>
      </c>
      <c r="BD191" s="7">
        <v>9536</v>
      </c>
      <c r="BE191" s="51">
        <v>9684</v>
      </c>
      <c r="BF191" s="8"/>
    </row>
    <row r="192" spans="1:58" ht="15" customHeight="1">
      <c r="A192" s="63" t="s">
        <v>135</v>
      </c>
      <c r="B192" s="63"/>
      <c r="C192" s="29" t="s">
        <v>155</v>
      </c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>
        <v>14.18</v>
      </c>
      <c r="V192" s="33">
        <v>17.18</v>
      </c>
      <c r="W192" s="33"/>
      <c r="X192" s="33"/>
      <c r="Y192" s="33">
        <v>13.97</v>
      </c>
      <c r="Z192" s="33">
        <v>14.97</v>
      </c>
      <c r="AA192" s="33">
        <v>14.36</v>
      </c>
      <c r="AB192" s="33">
        <v>19.04</v>
      </c>
      <c r="AC192" s="33">
        <v>17.16</v>
      </c>
      <c r="AD192" s="33"/>
      <c r="AE192" s="33"/>
      <c r="AF192" s="33"/>
      <c r="AG192" s="33"/>
      <c r="AH192" s="33">
        <v>920</v>
      </c>
      <c r="AI192" s="33">
        <v>838</v>
      </c>
      <c r="AJ192" s="33">
        <v>1026</v>
      </c>
      <c r="AK192" s="33">
        <v>1472</v>
      </c>
      <c r="AL192" s="33">
        <v>4162</v>
      </c>
      <c r="AM192" s="33">
        <v>3054</v>
      </c>
      <c r="AN192" s="7">
        <v>3071</v>
      </c>
      <c r="AO192" s="7">
        <v>5494</v>
      </c>
      <c r="AP192" s="7">
        <v>5871</v>
      </c>
      <c r="AQ192" s="7">
        <v>5107</v>
      </c>
      <c r="AR192" s="7">
        <v>5023</v>
      </c>
      <c r="AS192" s="7">
        <v>6052</v>
      </c>
      <c r="AT192" s="7">
        <v>5445</v>
      </c>
      <c r="AU192" s="7">
        <v>7379</v>
      </c>
      <c r="AV192" s="7">
        <v>8081</v>
      </c>
      <c r="AW192" s="7">
        <v>11765</v>
      </c>
      <c r="AX192" s="33">
        <v>10040</v>
      </c>
      <c r="AY192" s="33">
        <v>5026</v>
      </c>
      <c r="AZ192" s="33">
        <v>7913</v>
      </c>
      <c r="BA192" s="33">
        <v>9964</v>
      </c>
      <c r="BB192" s="33">
        <v>9789</v>
      </c>
      <c r="BC192" s="7">
        <v>6755</v>
      </c>
      <c r="BD192" s="7">
        <v>7988</v>
      </c>
      <c r="BE192" s="51">
        <v>1035</v>
      </c>
      <c r="BF192" s="8"/>
    </row>
    <row r="193" spans="1:58" ht="15" customHeight="1">
      <c r="A193" s="63" t="s">
        <v>29</v>
      </c>
      <c r="B193" s="63"/>
      <c r="C193" s="29" t="s">
        <v>145</v>
      </c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>
        <v>-22.2</v>
      </c>
      <c r="V193" s="33">
        <v>54.6</v>
      </c>
      <c r="W193" s="33"/>
      <c r="X193" s="33"/>
      <c r="Y193" s="33">
        <v>1.5</v>
      </c>
      <c r="Z193" s="33">
        <v>7.7</v>
      </c>
      <c r="AA193" s="33">
        <v>27.5</v>
      </c>
      <c r="AB193" s="33">
        <v>53.4</v>
      </c>
      <c r="AC193" s="33">
        <v>40</v>
      </c>
      <c r="AD193" s="33"/>
      <c r="AE193" s="33"/>
      <c r="AF193" s="33"/>
      <c r="AG193" s="33"/>
      <c r="AH193" s="33">
        <v>229</v>
      </c>
      <c r="AI193" s="33">
        <v>53</v>
      </c>
      <c r="AJ193" s="33">
        <v>118</v>
      </c>
      <c r="AK193" s="33">
        <v>99</v>
      </c>
      <c r="AL193" s="33" t="s">
        <v>329</v>
      </c>
      <c r="AM193" s="33">
        <v>107</v>
      </c>
      <c r="AN193" s="7">
        <v>101</v>
      </c>
      <c r="AO193" s="7">
        <v>208</v>
      </c>
      <c r="AP193" s="7">
        <v>118</v>
      </c>
      <c r="AQ193" s="7">
        <v>35</v>
      </c>
      <c r="AR193" s="7">
        <v>43</v>
      </c>
      <c r="AS193" s="7">
        <v>56</v>
      </c>
      <c r="AT193" s="7">
        <v>22</v>
      </c>
      <c r="AU193" s="7">
        <v>72</v>
      </c>
      <c r="AV193" s="7">
        <v>75</v>
      </c>
      <c r="AW193" s="7">
        <v>97</v>
      </c>
      <c r="AX193" s="33">
        <v>54</v>
      </c>
      <c r="AY193" s="33">
        <v>-26</v>
      </c>
      <c r="AZ193" s="33">
        <v>7</v>
      </c>
      <c r="BA193" s="33">
        <v>90</v>
      </c>
      <c r="BB193" s="33">
        <v>54</v>
      </c>
      <c r="BC193" s="7">
        <v>17</v>
      </c>
      <c r="BD193" s="7">
        <v>36</v>
      </c>
      <c r="BE193" s="51">
        <v>49</v>
      </c>
      <c r="BF193" s="8"/>
    </row>
    <row r="194" spans="1:58" ht="15" customHeight="1">
      <c r="A194" s="63" t="s">
        <v>31</v>
      </c>
      <c r="B194" s="63"/>
      <c r="C194" s="29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33"/>
      <c r="AY194" s="33"/>
      <c r="AZ194" s="33"/>
      <c r="BA194" s="33"/>
      <c r="BB194" s="33"/>
      <c r="BC194" s="7"/>
      <c r="BD194" s="7"/>
      <c r="BE194" s="51"/>
      <c r="BF194" s="8"/>
    </row>
    <row r="195" spans="1:58" ht="15" customHeight="1">
      <c r="A195" s="63" t="s">
        <v>131</v>
      </c>
      <c r="B195" s="63"/>
      <c r="C195" s="29" t="s">
        <v>146</v>
      </c>
      <c r="D195" s="33">
        <v>279</v>
      </c>
      <c r="E195" s="33">
        <v>47</v>
      </c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>
        <v>1045</v>
      </c>
      <c r="AI195" s="33">
        <v>1108</v>
      </c>
      <c r="AJ195" s="33">
        <v>836</v>
      </c>
      <c r="AK195" s="33">
        <v>904</v>
      </c>
      <c r="AL195" s="33">
        <v>502</v>
      </c>
      <c r="AM195" s="33">
        <v>636</v>
      </c>
      <c r="AN195" s="7">
        <v>1108</v>
      </c>
      <c r="AO195" s="7">
        <v>871</v>
      </c>
      <c r="AP195" s="7">
        <v>3911</v>
      </c>
      <c r="AQ195" s="7">
        <v>574</v>
      </c>
      <c r="AR195" s="7">
        <v>741</v>
      </c>
      <c r="AS195" s="7">
        <v>152</v>
      </c>
      <c r="AT195" s="7">
        <v>1237</v>
      </c>
      <c r="AU195" s="7">
        <v>648</v>
      </c>
      <c r="AV195" s="7">
        <v>1216</v>
      </c>
      <c r="AW195" s="7">
        <v>547</v>
      </c>
      <c r="AX195" s="33">
        <v>333</v>
      </c>
      <c r="AY195" s="33">
        <v>739</v>
      </c>
      <c r="AZ195" s="33">
        <v>47</v>
      </c>
      <c r="BA195" s="33">
        <v>203</v>
      </c>
      <c r="BB195" s="33" t="s">
        <v>161</v>
      </c>
      <c r="BC195" s="7" t="s">
        <v>370</v>
      </c>
      <c r="BD195" s="7" t="s">
        <v>161</v>
      </c>
      <c r="BE195" s="51" t="s">
        <v>161</v>
      </c>
      <c r="BF195" s="8"/>
    </row>
    <row r="196" spans="1:58" ht="15" customHeight="1">
      <c r="A196" s="63" t="s">
        <v>132</v>
      </c>
      <c r="B196" s="63"/>
      <c r="C196" s="29" t="s">
        <v>154</v>
      </c>
      <c r="D196" s="33"/>
      <c r="E196" s="33">
        <v>4.3099999999999996</v>
      </c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>
        <v>286</v>
      </c>
      <c r="AI196" s="33">
        <v>488</v>
      </c>
      <c r="AJ196" s="33">
        <v>373</v>
      </c>
      <c r="AK196" s="33">
        <v>660</v>
      </c>
      <c r="AL196" s="33">
        <v>526</v>
      </c>
      <c r="AM196" s="33">
        <v>926</v>
      </c>
      <c r="AN196" s="7">
        <v>1209</v>
      </c>
      <c r="AO196" s="7">
        <v>1467</v>
      </c>
      <c r="AP196" s="7">
        <v>816</v>
      </c>
      <c r="AQ196" s="7">
        <v>1131</v>
      </c>
      <c r="AR196" s="7">
        <v>2965</v>
      </c>
      <c r="AS196" s="7">
        <v>526</v>
      </c>
      <c r="AT196" s="7">
        <v>3645</v>
      </c>
      <c r="AU196" s="7">
        <v>2726</v>
      </c>
      <c r="AV196" s="7">
        <v>6492</v>
      </c>
      <c r="AW196" s="7">
        <v>4676</v>
      </c>
      <c r="AX196" s="33">
        <v>2393</v>
      </c>
      <c r="AY196" s="33">
        <v>5269</v>
      </c>
      <c r="AZ196" s="33">
        <v>922</v>
      </c>
      <c r="BA196" s="33">
        <v>2300</v>
      </c>
      <c r="BB196" s="33" t="s">
        <v>161</v>
      </c>
      <c r="BC196" s="7" t="s">
        <v>370</v>
      </c>
      <c r="BD196" s="7" t="s">
        <v>161</v>
      </c>
      <c r="BE196" s="51" t="s">
        <v>161</v>
      </c>
      <c r="BF196" s="8"/>
    </row>
    <row r="197" spans="1:58" ht="15" customHeight="1">
      <c r="A197" s="63" t="s">
        <v>133</v>
      </c>
      <c r="B197" s="63"/>
      <c r="C197" s="29" t="s">
        <v>154</v>
      </c>
      <c r="D197" s="33"/>
      <c r="E197" s="33">
        <v>1.6619999999999999</v>
      </c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>
        <v>1171</v>
      </c>
      <c r="AI197" s="33">
        <v>967</v>
      </c>
      <c r="AJ197" s="33">
        <v>916</v>
      </c>
      <c r="AK197" s="33">
        <v>1347</v>
      </c>
      <c r="AL197" s="33">
        <v>1405</v>
      </c>
      <c r="AM197" s="33">
        <v>1517</v>
      </c>
      <c r="AN197" s="7">
        <v>2900</v>
      </c>
      <c r="AO197" s="7">
        <v>3863</v>
      </c>
      <c r="AP197" s="7">
        <v>1750</v>
      </c>
      <c r="AQ197" s="7">
        <v>2075</v>
      </c>
      <c r="AR197" s="7">
        <v>3793</v>
      </c>
      <c r="AS197" s="7">
        <v>771</v>
      </c>
      <c r="AT197" s="7">
        <v>5805</v>
      </c>
      <c r="AU197" s="7">
        <v>2987</v>
      </c>
      <c r="AV197" s="7">
        <v>7084</v>
      </c>
      <c r="AW197" s="7">
        <v>7747</v>
      </c>
      <c r="AX197" s="33">
        <v>2487</v>
      </c>
      <c r="AY197" s="33">
        <v>2897</v>
      </c>
      <c r="AZ197" s="33">
        <v>249</v>
      </c>
      <c r="BA197" s="33">
        <v>1186</v>
      </c>
      <c r="BB197" s="33" t="s">
        <v>161</v>
      </c>
      <c r="BC197" s="7" t="s">
        <v>370</v>
      </c>
      <c r="BD197" s="7" t="s">
        <v>161</v>
      </c>
      <c r="BE197" s="51" t="s">
        <v>161</v>
      </c>
      <c r="BF197" s="8"/>
    </row>
    <row r="198" spans="1:58" ht="15" customHeight="1">
      <c r="A198" s="63" t="s">
        <v>136</v>
      </c>
      <c r="B198" s="63"/>
      <c r="C198" s="29" t="s">
        <v>154</v>
      </c>
      <c r="D198" s="33">
        <v>1.8160000000000001</v>
      </c>
      <c r="E198" s="33">
        <v>-4.1909999999999998</v>
      </c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>
        <v>885</v>
      </c>
      <c r="AI198" s="33">
        <v>479</v>
      </c>
      <c r="AJ198" s="33">
        <v>543</v>
      </c>
      <c r="AK198" s="33">
        <v>687</v>
      </c>
      <c r="AL198" s="33">
        <v>879</v>
      </c>
      <c r="AM198" s="33">
        <v>591</v>
      </c>
      <c r="AN198" s="7">
        <v>1691</v>
      </c>
      <c r="AO198" s="7">
        <v>2396</v>
      </c>
      <c r="AP198" s="7">
        <v>934</v>
      </c>
      <c r="AQ198" s="7">
        <v>944</v>
      </c>
      <c r="AR198" s="7">
        <v>828</v>
      </c>
      <c r="AS198" s="7">
        <v>245</v>
      </c>
      <c r="AT198" s="7">
        <v>2160</v>
      </c>
      <c r="AU198" s="7">
        <v>261</v>
      </c>
      <c r="AV198" s="7">
        <v>592</v>
      </c>
      <c r="AW198" s="7">
        <v>3071</v>
      </c>
      <c r="AX198" s="33">
        <v>94</v>
      </c>
      <c r="AY198" s="33">
        <v>-2372</v>
      </c>
      <c r="AZ198" s="33">
        <v>-673</v>
      </c>
      <c r="BA198" s="33">
        <v>-1114</v>
      </c>
      <c r="BB198" s="33" t="s">
        <v>161</v>
      </c>
      <c r="BC198" s="7" t="s">
        <v>370</v>
      </c>
      <c r="BD198" s="7" t="s">
        <v>161</v>
      </c>
      <c r="BE198" s="51" t="s">
        <v>161</v>
      </c>
      <c r="BF198" s="8"/>
    </row>
    <row r="199" spans="1:58" ht="15" customHeight="1">
      <c r="A199" s="63" t="s">
        <v>135</v>
      </c>
      <c r="B199" s="63"/>
      <c r="C199" s="29" t="s">
        <v>147</v>
      </c>
      <c r="D199" s="33"/>
      <c r="E199" s="33">
        <v>91.7</v>
      </c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>
        <v>1120</v>
      </c>
      <c r="AI199" s="33">
        <v>872</v>
      </c>
      <c r="AJ199" s="33">
        <v>1095</v>
      </c>
      <c r="AK199" s="33">
        <v>1490</v>
      </c>
      <c r="AL199" s="33">
        <v>2800</v>
      </c>
      <c r="AM199" s="33">
        <v>2387</v>
      </c>
      <c r="AN199" s="7">
        <v>2617</v>
      </c>
      <c r="AO199" s="7">
        <v>4435</v>
      </c>
      <c r="AP199" s="7">
        <v>4475</v>
      </c>
      <c r="AQ199" s="7">
        <v>3615</v>
      </c>
      <c r="AR199" s="7">
        <v>5119</v>
      </c>
      <c r="AS199" s="7">
        <v>5072</v>
      </c>
      <c r="AT199" s="7">
        <v>4693</v>
      </c>
      <c r="AU199" s="7">
        <v>4610</v>
      </c>
      <c r="AV199" s="7">
        <v>5824</v>
      </c>
      <c r="AW199" s="7">
        <v>14163</v>
      </c>
      <c r="AX199" s="33">
        <v>7468</v>
      </c>
      <c r="AY199" s="33">
        <v>3920</v>
      </c>
      <c r="AZ199" s="33">
        <v>5298</v>
      </c>
      <c r="BA199" s="33">
        <v>5842</v>
      </c>
      <c r="BB199" s="33" t="s">
        <v>161</v>
      </c>
      <c r="BC199" s="7" t="s">
        <v>370</v>
      </c>
      <c r="BD199" s="7" t="s">
        <v>161</v>
      </c>
      <c r="BE199" s="51" t="s">
        <v>161</v>
      </c>
      <c r="BF199" s="8"/>
    </row>
    <row r="200" spans="1:58" ht="15" customHeight="1">
      <c r="A200" s="63" t="s">
        <v>29</v>
      </c>
      <c r="B200" s="63"/>
      <c r="C200" s="29" t="s">
        <v>145</v>
      </c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>
        <v>310</v>
      </c>
      <c r="AI200" s="33">
        <v>98</v>
      </c>
      <c r="AJ200" s="33">
        <v>145</v>
      </c>
      <c r="AK200" s="33">
        <v>104</v>
      </c>
      <c r="AL200" s="33">
        <v>167</v>
      </c>
      <c r="AM200" s="33">
        <v>64</v>
      </c>
      <c r="AN200" s="7">
        <v>140</v>
      </c>
      <c r="AO200" s="7">
        <v>163</v>
      </c>
      <c r="AP200" s="7">
        <v>115</v>
      </c>
      <c r="AQ200" s="7">
        <v>83</v>
      </c>
      <c r="AR200" s="7">
        <v>28</v>
      </c>
      <c r="AS200" s="7">
        <v>47</v>
      </c>
      <c r="AT200" s="7">
        <v>59</v>
      </c>
      <c r="AU200" s="44">
        <v>10</v>
      </c>
      <c r="AV200" s="7">
        <v>3</v>
      </c>
      <c r="AW200" s="7">
        <v>66</v>
      </c>
      <c r="AX200" s="33">
        <v>4</v>
      </c>
      <c r="AY200" s="33">
        <v>-45</v>
      </c>
      <c r="AZ200" s="33">
        <v>-73</v>
      </c>
      <c r="BA200" s="33">
        <v>-48</v>
      </c>
      <c r="BB200" s="33" t="s">
        <v>161</v>
      </c>
      <c r="BC200" s="7" t="s">
        <v>370</v>
      </c>
      <c r="BD200" s="7" t="s">
        <v>161</v>
      </c>
      <c r="BE200" s="51" t="s">
        <v>161</v>
      </c>
      <c r="BF200" s="8"/>
    </row>
    <row r="201" spans="1:58" ht="15" customHeight="1">
      <c r="A201" s="63" t="s">
        <v>32</v>
      </c>
      <c r="B201" s="63"/>
      <c r="C201" s="29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33"/>
      <c r="AY201" s="33"/>
      <c r="AZ201" s="33"/>
      <c r="BA201" s="33"/>
      <c r="BB201" s="33"/>
      <c r="BC201" s="7"/>
      <c r="BD201" s="7"/>
      <c r="BE201" s="51"/>
      <c r="BF201" s="8"/>
    </row>
    <row r="202" spans="1:58" ht="15" customHeight="1">
      <c r="A202" s="63" t="s">
        <v>132</v>
      </c>
      <c r="B202" s="63"/>
      <c r="C202" s="29" t="s">
        <v>154</v>
      </c>
      <c r="D202" s="33"/>
      <c r="E202" s="33">
        <v>60.406999999999996</v>
      </c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>
        <v>520</v>
      </c>
      <c r="Z202" s="33">
        <v>223</v>
      </c>
      <c r="AA202" s="33">
        <v>474</v>
      </c>
      <c r="AB202" s="33">
        <v>467</v>
      </c>
      <c r="AC202" s="33">
        <v>274</v>
      </c>
      <c r="AD202" s="33"/>
      <c r="AE202" s="33"/>
      <c r="AF202" s="33"/>
      <c r="AG202" s="33"/>
      <c r="AH202" s="33">
        <v>684</v>
      </c>
      <c r="AI202" s="33">
        <v>1048</v>
      </c>
      <c r="AJ202" s="33">
        <v>1120</v>
      </c>
      <c r="AK202" s="33">
        <v>1540</v>
      </c>
      <c r="AL202" s="33">
        <v>1388</v>
      </c>
      <c r="AM202" s="33">
        <v>3134</v>
      </c>
      <c r="AN202" s="7">
        <v>3831</v>
      </c>
      <c r="AO202" s="7">
        <v>5032</v>
      </c>
      <c r="AP202" s="7">
        <v>5495</v>
      </c>
      <c r="AQ202" s="7">
        <v>10508</v>
      </c>
      <c r="AR202" s="7">
        <v>13118</v>
      </c>
      <c r="AS202" s="7">
        <v>9227</v>
      </c>
      <c r="AT202" s="7">
        <v>18937</v>
      </c>
      <c r="AU202" s="7">
        <v>16558</v>
      </c>
      <c r="AV202" s="7">
        <v>19304</v>
      </c>
      <c r="AW202" s="7">
        <v>27668</v>
      </c>
      <c r="AX202" s="33">
        <v>14672</v>
      </c>
      <c r="AY202" s="33">
        <v>25835</v>
      </c>
      <c r="AZ202" s="33">
        <v>37993</v>
      </c>
      <c r="BA202" s="33">
        <v>34943</v>
      </c>
      <c r="BB202" s="33">
        <v>37364</v>
      </c>
      <c r="BC202" s="7">
        <v>37192</v>
      </c>
      <c r="BD202" s="7">
        <v>41123</v>
      </c>
      <c r="BE202" s="51">
        <v>30690</v>
      </c>
      <c r="BF202" s="8"/>
    </row>
    <row r="203" spans="1:58" ht="15" customHeight="1">
      <c r="A203" s="63" t="s">
        <v>133</v>
      </c>
      <c r="B203" s="63"/>
      <c r="C203" s="29" t="s">
        <v>154</v>
      </c>
      <c r="D203" s="33">
        <v>143.762</v>
      </c>
      <c r="E203" s="33">
        <v>86.242999999999995</v>
      </c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>
        <v>188</v>
      </c>
      <c r="V203" s="33">
        <v>369</v>
      </c>
      <c r="W203" s="33"/>
      <c r="X203" s="33"/>
      <c r="Y203" s="33">
        <v>620</v>
      </c>
      <c r="Z203" s="33">
        <v>370</v>
      </c>
      <c r="AA203" s="33">
        <v>567</v>
      </c>
      <c r="AB203" s="33">
        <v>574</v>
      </c>
      <c r="AC203" s="33">
        <v>324</v>
      </c>
      <c r="AD203" s="33"/>
      <c r="AE203" s="33"/>
      <c r="AF203" s="33"/>
      <c r="AG203" s="33"/>
      <c r="AH203" s="33">
        <v>2396</v>
      </c>
      <c r="AI203" s="33">
        <v>1897</v>
      </c>
      <c r="AJ203" s="33">
        <v>2334</v>
      </c>
      <c r="AK203" s="33">
        <v>3008</v>
      </c>
      <c r="AL203" s="33">
        <v>5452</v>
      </c>
      <c r="AM203" s="33">
        <v>6263</v>
      </c>
      <c r="AN203" s="7">
        <v>7965</v>
      </c>
      <c r="AO203" s="7">
        <v>13193</v>
      </c>
      <c r="AP203" s="7">
        <v>11348</v>
      </c>
      <c r="AQ203" s="7">
        <v>14797</v>
      </c>
      <c r="AR203" s="7">
        <v>17945</v>
      </c>
      <c r="AS203" s="7">
        <v>13707</v>
      </c>
      <c r="AT203" s="7">
        <v>25141</v>
      </c>
      <c r="AU203" s="7">
        <v>26849</v>
      </c>
      <c r="AV203" s="7">
        <v>29643</v>
      </c>
      <c r="AW203" s="7">
        <v>52958</v>
      </c>
      <c r="AX203" s="33">
        <v>21858</v>
      </c>
      <c r="AY203" s="33">
        <v>18702</v>
      </c>
      <c r="AZ203" s="33">
        <v>39758</v>
      </c>
      <c r="BA203" s="33">
        <v>54958</v>
      </c>
      <c r="BB203" s="33">
        <v>48439</v>
      </c>
      <c r="BC203" s="7">
        <v>42174</v>
      </c>
      <c r="BD203" s="7">
        <v>50778</v>
      </c>
      <c r="BE203" s="51">
        <v>40984</v>
      </c>
      <c r="BF203" s="8"/>
    </row>
    <row r="204" spans="1:58" ht="15" customHeight="1">
      <c r="A204" s="63" t="s">
        <v>136</v>
      </c>
      <c r="B204" s="63"/>
      <c r="C204" s="29" t="s">
        <v>154</v>
      </c>
      <c r="D204" s="33"/>
      <c r="E204" s="33">
        <v>25.835999999999999</v>
      </c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>
        <v>2.5</v>
      </c>
      <c r="V204" s="33">
        <v>120</v>
      </c>
      <c r="W204" s="33"/>
      <c r="X204" s="33"/>
      <c r="Y204" s="33">
        <v>100</v>
      </c>
      <c r="Z204" s="33">
        <v>147</v>
      </c>
      <c r="AA204" s="33">
        <v>93</v>
      </c>
      <c r="AB204" s="33">
        <v>107</v>
      </c>
      <c r="AC204" s="33">
        <v>50</v>
      </c>
      <c r="AD204" s="33"/>
      <c r="AE204" s="33"/>
      <c r="AF204" s="33"/>
      <c r="AG204" s="33"/>
      <c r="AH204" s="33">
        <v>1732</v>
      </c>
      <c r="AI204" s="33">
        <v>849</v>
      </c>
      <c r="AJ204" s="33">
        <v>1213</v>
      </c>
      <c r="AK204" s="33">
        <v>1468</v>
      </c>
      <c r="AL204" s="33">
        <v>4064</v>
      </c>
      <c r="AM204" s="33">
        <v>3129</v>
      </c>
      <c r="AN204" s="7">
        <v>5157</v>
      </c>
      <c r="AO204" s="7">
        <v>8161</v>
      </c>
      <c r="AP204" s="7">
        <v>5853</v>
      </c>
      <c r="AQ204" s="7">
        <v>4289</v>
      </c>
      <c r="AR204" s="7">
        <v>4827</v>
      </c>
      <c r="AS204" s="7">
        <v>4480</v>
      </c>
      <c r="AT204" s="7">
        <v>6204</v>
      </c>
      <c r="AU204" s="7">
        <v>10291</v>
      </c>
      <c r="AV204" s="7">
        <v>10339</v>
      </c>
      <c r="AW204" s="7">
        <v>25290</v>
      </c>
      <c r="AX204" s="33">
        <v>7186</v>
      </c>
      <c r="AY204" s="33">
        <v>-7133</v>
      </c>
      <c r="AZ204" s="33">
        <v>1765</v>
      </c>
      <c r="BA204" s="33">
        <v>20015</v>
      </c>
      <c r="BB204" s="33">
        <v>11075</v>
      </c>
      <c r="BC204" s="7">
        <v>4982</v>
      </c>
      <c r="BD204" s="7">
        <v>9655</v>
      </c>
      <c r="BE204" s="51">
        <v>10294</v>
      </c>
      <c r="BF204" s="8"/>
    </row>
    <row r="205" spans="1:58" ht="15" customHeight="1">
      <c r="A205" s="63" t="s">
        <v>29</v>
      </c>
      <c r="B205" s="63"/>
      <c r="C205" s="29" t="s">
        <v>145</v>
      </c>
      <c r="D205" s="33"/>
      <c r="E205" s="33">
        <v>43</v>
      </c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>
        <v>1.3</v>
      </c>
      <c r="V205" s="33">
        <v>48.2</v>
      </c>
      <c r="W205" s="33"/>
      <c r="X205" s="33"/>
      <c r="Y205" s="33">
        <v>19.2</v>
      </c>
      <c r="Z205" s="33">
        <v>65.900000000000006</v>
      </c>
      <c r="AA205" s="33">
        <v>19.600000000000001</v>
      </c>
      <c r="AB205" s="33">
        <v>22.9</v>
      </c>
      <c r="AC205" s="33">
        <v>18.2</v>
      </c>
      <c r="AD205" s="33"/>
      <c r="AE205" s="33"/>
      <c r="AF205" s="33"/>
      <c r="AG205" s="33"/>
      <c r="AH205" s="33">
        <v>255</v>
      </c>
      <c r="AI205" s="33">
        <v>81</v>
      </c>
      <c r="AJ205" s="33">
        <v>108</v>
      </c>
      <c r="AK205" s="33">
        <v>95</v>
      </c>
      <c r="AL205" s="33" t="s">
        <v>330</v>
      </c>
      <c r="AM205" s="33">
        <v>133</v>
      </c>
      <c r="AN205" s="7">
        <v>161</v>
      </c>
      <c r="AO205" s="7">
        <v>177</v>
      </c>
      <c r="AP205" s="7">
        <v>107</v>
      </c>
      <c r="AQ205" s="7">
        <v>41</v>
      </c>
      <c r="AR205" s="7">
        <v>37</v>
      </c>
      <c r="AS205" s="7">
        <v>49</v>
      </c>
      <c r="AT205" s="7">
        <v>33</v>
      </c>
      <c r="AU205" s="7">
        <v>38</v>
      </c>
      <c r="AV205" s="7">
        <v>54</v>
      </c>
      <c r="AW205" s="7">
        <v>91</v>
      </c>
      <c r="AX205" s="33">
        <v>49</v>
      </c>
      <c r="AY205" s="33">
        <v>-28</v>
      </c>
      <c r="AZ205" s="33">
        <v>5</v>
      </c>
      <c r="BA205" s="33">
        <v>57</v>
      </c>
      <c r="BB205" s="33">
        <v>30</v>
      </c>
      <c r="BC205" s="7">
        <v>13</v>
      </c>
      <c r="BD205" s="7">
        <v>23</v>
      </c>
      <c r="BE205" s="51">
        <v>34</v>
      </c>
      <c r="BF205" s="8"/>
    </row>
    <row r="206" spans="1:58" ht="15" customHeight="1">
      <c r="A206" s="63" t="s">
        <v>33</v>
      </c>
      <c r="B206" s="63"/>
      <c r="C206" s="29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33"/>
      <c r="AY206" s="33"/>
      <c r="AZ206" s="33"/>
      <c r="BA206" s="33"/>
      <c r="BB206" s="33"/>
      <c r="BC206" s="7"/>
      <c r="BD206" s="7"/>
      <c r="BE206" s="51"/>
      <c r="BF206" s="8"/>
    </row>
    <row r="207" spans="1:58" ht="15" customHeight="1">
      <c r="A207" s="63" t="s">
        <v>131</v>
      </c>
      <c r="B207" s="63"/>
      <c r="C207" s="29" t="s">
        <v>146</v>
      </c>
      <c r="D207" s="33">
        <v>2432</v>
      </c>
      <c r="E207" s="33">
        <v>2057.8000000000002</v>
      </c>
      <c r="F207" s="33">
        <v>2432</v>
      </c>
      <c r="G207" s="33"/>
      <c r="H207" s="33"/>
      <c r="I207" s="33">
        <v>2432</v>
      </c>
      <c r="J207" s="33">
        <v>2654</v>
      </c>
      <c r="K207" s="33"/>
      <c r="L207" s="33"/>
      <c r="M207" s="33"/>
      <c r="N207" s="33">
        <v>2654</v>
      </c>
      <c r="O207" s="33">
        <v>2418</v>
      </c>
      <c r="P207" s="33"/>
      <c r="Q207" s="33"/>
      <c r="R207" s="33"/>
      <c r="S207" s="33">
        <v>2214</v>
      </c>
      <c r="T207" s="33">
        <v>2036</v>
      </c>
      <c r="U207" s="33">
        <v>2163</v>
      </c>
      <c r="V207" s="33">
        <v>2263</v>
      </c>
      <c r="W207" s="33"/>
      <c r="X207" s="33"/>
      <c r="Y207" s="33">
        <v>2260</v>
      </c>
      <c r="Z207" s="33">
        <v>2253</v>
      </c>
      <c r="AA207" s="33">
        <v>2242</v>
      </c>
      <c r="AB207" s="33">
        <v>2527</v>
      </c>
      <c r="AC207" s="33">
        <v>2370</v>
      </c>
      <c r="AD207" s="33">
        <v>2100</v>
      </c>
      <c r="AE207" s="33"/>
      <c r="AF207" s="33">
        <v>2100</v>
      </c>
      <c r="AG207" s="33">
        <v>2100</v>
      </c>
      <c r="AH207" s="33" t="s">
        <v>331</v>
      </c>
      <c r="AI207" s="33" t="s">
        <v>332</v>
      </c>
      <c r="AJ207" s="33">
        <v>2358</v>
      </c>
      <c r="AK207" s="33" t="s">
        <v>333</v>
      </c>
      <c r="AL207" s="33" t="s">
        <v>302</v>
      </c>
      <c r="AM207" s="33" t="s">
        <v>303</v>
      </c>
      <c r="AN207" s="7" t="s">
        <v>304</v>
      </c>
      <c r="AO207" s="7">
        <v>4489</v>
      </c>
      <c r="AP207" s="7">
        <v>4280</v>
      </c>
      <c r="AQ207" s="7">
        <v>4416</v>
      </c>
      <c r="AR207" s="7">
        <v>4373</v>
      </c>
      <c r="AS207" s="7">
        <v>5262</v>
      </c>
      <c r="AT207" s="7">
        <v>5400</v>
      </c>
      <c r="AU207" s="7">
        <v>6758</v>
      </c>
      <c r="AV207" s="7">
        <v>6057</v>
      </c>
      <c r="AW207" s="7">
        <v>6888</v>
      </c>
      <c r="AX207" s="33">
        <v>7571</v>
      </c>
      <c r="AY207" s="33">
        <v>8420</v>
      </c>
      <c r="AZ207" s="33">
        <v>9136</v>
      </c>
      <c r="BA207" s="33">
        <v>10182</v>
      </c>
      <c r="BB207" s="33">
        <v>11234</v>
      </c>
      <c r="BC207" s="7">
        <v>13358</v>
      </c>
      <c r="BD207" s="7">
        <v>14276</v>
      </c>
      <c r="BE207" s="51">
        <v>14078</v>
      </c>
      <c r="BF207" s="8"/>
    </row>
    <row r="208" spans="1:58" ht="15" customHeight="1">
      <c r="A208" s="63" t="s">
        <v>132</v>
      </c>
      <c r="B208" s="63"/>
      <c r="C208" s="29" t="s">
        <v>154</v>
      </c>
      <c r="D208" s="33"/>
      <c r="E208" s="33">
        <v>316.35000000000002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>
        <v>37.81</v>
      </c>
      <c r="V208" s="33">
        <v>35.159999999999997</v>
      </c>
      <c r="W208" s="33"/>
      <c r="X208" s="33"/>
      <c r="Y208" s="33">
        <v>1045</v>
      </c>
      <c r="Z208" s="33">
        <v>903</v>
      </c>
      <c r="AA208" s="33">
        <v>796</v>
      </c>
      <c r="AB208" s="33">
        <v>975</v>
      </c>
      <c r="AC208" s="33">
        <v>1091</v>
      </c>
      <c r="AD208" s="33"/>
      <c r="AE208" s="33"/>
      <c r="AF208" s="33"/>
      <c r="AG208" s="33"/>
      <c r="AH208" s="33">
        <v>1719</v>
      </c>
      <c r="AI208" s="33">
        <v>2930</v>
      </c>
      <c r="AJ208" s="33">
        <v>3453</v>
      </c>
      <c r="AK208" s="33">
        <v>4346</v>
      </c>
      <c r="AL208" s="33">
        <v>7178</v>
      </c>
      <c r="AM208" s="33">
        <v>12337</v>
      </c>
      <c r="AN208" s="7">
        <v>13117</v>
      </c>
      <c r="AO208" s="7">
        <v>17815</v>
      </c>
      <c r="AP208" s="7">
        <v>22358</v>
      </c>
      <c r="AQ208" s="7">
        <v>23592</v>
      </c>
      <c r="AR208" s="7">
        <v>24578</v>
      </c>
      <c r="AS208" s="7">
        <v>34910</v>
      </c>
      <c r="AT208" s="7">
        <v>42225</v>
      </c>
      <c r="AU208" s="7">
        <v>75734</v>
      </c>
      <c r="AV208" s="7">
        <v>68030</v>
      </c>
      <c r="AW208" s="7">
        <v>80939</v>
      </c>
      <c r="AX208" s="33">
        <v>93341</v>
      </c>
      <c r="AY208" s="33">
        <v>105297</v>
      </c>
      <c r="AZ208" s="33">
        <v>122207</v>
      </c>
      <c r="BA208" s="33">
        <v>143599</v>
      </c>
      <c r="BB208" s="33">
        <v>188698</v>
      </c>
      <c r="BC208" s="7">
        <v>239220</v>
      </c>
      <c r="BD208" s="7">
        <v>264931</v>
      </c>
      <c r="BE208" s="51">
        <v>306210</v>
      </c>
      <c r="BF208" s="8"/>
    </row>
    <row r="209" spans="1:58" ht="15" customHeight="1">
      <c r="A209" s="63" t="s">
        <v>135</v>
      </c>
      <c r="B209" s="63"/>
      <c r="C209" s="29" t="s">
        <v>147</v>
      </c>
      <c r="D209" s="33"/>
      <c r="E209" s="33">
        <v>170.46</v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>
        <v>36.72</v>
      </c>
      <c r="V209" s="33">
        <v>42.03</v>
      </c>
      <c r="W209" s="33"/>
      <c r="X209" s="33"/>
      <c r="Y209" s="33">
        <v>55.82</v>
      </c>
      <c r="Z209" s="33">
        <v>54.82</v>
      </c>
      <c r="AA209" s="33">
        <v>77.38</v>
      </c>
      <c r="AB209" s="33">
        <v>79.05</v>
      </c>
      <c r="AC209" s="33">
        <v>75.02</v>
      </c>
      <c r="AD209" s="33"/>
      <c r="AE209" s="33"/>
      <c r="AF209" s="33"/>
      <c r="AG209" s="33"/>
      <c r="AH209" s="33">
        <v>1047</v>
      </c>
      <c r="AI209" s="33">
        <v>1239</v>
      </c>
      <c r="AJ209" s="33">
        <v>1498</v>
      </c>
      <c r="AK209" s="33">
        <v>1772</v>
      </c>
      <c r="AL209" s="33">
        <v>4122</v>
      </c>
      <c r="AM209" s="33">
        <v>4321</v>
      </c>
      <c r="AN209" s="7">
        <v>5631</v>
      </c>
      <c r="AO209" s="7">
        <v>4995</v>
      </c>
      <c r="AP209" s="7">
        <v>6401</v>
      </c>
      <c r="AQ209" s="7">
        <v>7573</v>
      </c>
      <c r="AR209" s="7">
        <v>8386</v>
      </c>
      <c r="AS209" s="7">
        <v>9114</v>
      </c>
      <c r="AT209" s="7">
        <v>8386</v>
      </c>
      <c r="AU209" s="7">
        <v>14380</v>
      </c>
      <c r="AV209" s="7">
        <v>11796</v>
      </c>
      <c r="AW209" s="7">
        <v>14266</v>
      </c>
      <c r="AX209" s="33">
        <v>16981</v>
      </c>
      <c r="AY209" s="33">
        <v>15831</v>
      </c>
      <c r="AZ209" s="33">
        <v>17014</v>
      </c>
      <c r="BA209" s="33">
        <v>21410</v>
      </c>
      <c r="BB209" s="33">
        <v>22865</v>
      </c>
      <c r="BC209" s="7">
        <v>24026</v>
      </c>
      <c r="BD209" s="7">
        <v>25304</v>
      </c>
      <c r="BE209" s="51">
        <v>26672</v>
      </c>
      <c r="BF209" s="8"/>
    </row>
    <row r="210" spans="1:58" ht="15" customHeight="1">
      <c r="A210" s="63" t="s">
        <v>133</v>
      </c>
      <c r="B210" s="63"/>
      <c r="C210" s="29" t="s">
        <v>154</v>
      </c>
      <c r="D210" s="33"/>
      <c r="E210" s="33">
        <v>350.81700000000001</v>
      </c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>
        <v>1213</v>
      </c>
      <c r="Z210" s="33">
        <v>1212</v>
      </c>
      <c r="AA210" s="33">
        <v>1719</v>
      </c>
      <c r="AB210" s="33">
        <v>1998</v>
      </c>
      <c r="AC210" s="33">
        <v>1778</v>
      </c>
      <c r="AD210" s="33"/>
      <c r="AE210" s="33"/>
      <c r="AF210" s="33"/>
      <c r="AG210" s="33"/>
      <c r="AH210" s="33">
        <v>1861</v>
      </c>
      <c r="AI210" s="33">
        <v>2199</v>
      </c>
      <c r="AJ210" s="33">
        <v>3531</v>
      </c>
      <c r="AK210" s="33">
        <v>4552</v>
      </c>
      <c r="AL210" s="33">
        <v>12491</v>
      </c>
      <c r="AM210" s="33">
        <v>14617</v>
      </c>
      <c r="AN210" s="7">
        <v>24713</v>
      </c>
      <c r="AO210" s="7">
        <v>22425</v>
      </c>
      <c r="AP210" s="7">
        <v>27397</v>
      </c>
      <c r="AQ210" s="7">
        <v>33444</v>
      </c>
      <c r="AR210" s="7">
        <v>36673</v>
      </c>
      <c r="AS210" s="7">
        <v>47961</v>
      </c>
      <c r="AT210" s="7">
        <v>61298</v>
      </c>
      <c r="AU210" s="7">
        <v>97183</v>
      </c>
      <c r="AV210" s="7">
        <v>71449</v>
      </c>
      <c r="AW210" s="7">
        <v>98260</v>
      </c>
      <c r="AX210" s="33">
        <v>128564</v>
      </c>
      <c r="AY210" s="33">
        <v>133295</v>
      </c>
      <c r="AZ210" s="33">
        <v>155437</v>
      </c>
      <c r="BA210" s="33">
        <v>218001</v>
      </c>
      <c r="BB210" s="33">
        <v>256856</v>
      </c>
      <c r="BC210" s="7">
        <v>320940</v>
      </c>
      <c r="BD210" s="7">
        <v>361243</v>
      </c>
      <c r="BE210" s="51">
        <v>375480</v>
      </c>
      <c r="BF210" s="8"/>
    </row>
    <row r="211" spans="1:58" ht="15" customHeight="1">
      <c r="A211" s="63" t="s">
        <v>137</v>
      </c>
      <c r="B211" s="63"/>
      <c r="C211" s="29" t="s">
        <v>154</v>
      </c>
      <c r="D211" s="33">
        <v>19.562999999999999</v>
      </c>
      <c r="E211" s="33">
        <v>34.466999999999999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>
        <v>46</v>
      </c>
      <c r="V211" s="33">
        <v>424</v>
      </c>
      <c r="W211" s="33"/>
      <c r="X211" s="33"/>
      <c r="Y211" s="33">
        <v>309</v>
      </c>
      <c r="Z211" s="33">
        <v>309</v>
      </c>
      <c r="AA211" s="33">
        <v>923</v>
      </c>
      <c r="AB211" s="33">
        <v>1023</v>
      </c>
      <c r="AC211" s="33">
        <v>687</v>
      </c>
      <c r="AD211" s="33"/>
      <c r="AE211" s="33"/>
      <c r="AF211" s="33"/>
      <c r="AG211" s="33"/>
      <c r="AH211" s="33">
        <v>142</v>
      </c>
      <c r="AI211" s="33">
        <v>-731</v>
      </c>
      <c r="AJ211" s="33">
        <v>76</v>
      </c>
      <c r="AK211" s="33">
        <v>206</v>
      </c>
      <c r="AL211" s="33">
        <v>5313</v>
      </c>
      <c r="AM211" s="33">
        <v>2280</v>
      </c>
      <c r="AN211" s="7">
        <v>11596</v>
      </c>
      <c r="AO211" s="7">
        <v>4610</v>
      </c>
      <c r="AP211" s="7">
        <v>5039</v>
      </c>
      <c r="AQ211" s="7">
        <v>9852</v>
      </c>
      <c r="AR211" s="7">
        <v>12096</v>
      </c>
      <c r="AS211" s="7">
        <v>13051</v>
      </c>
      <c r="AT211" s="7">
        <v>19073</v>
      </c>
      <c r="AU211" s="7">
        <v>21449</v>
      </c>
      <c r="AV211" s="7">
        <v>3419</v>
      </c>
      <c r="AW211" s="7">
        <v>17321</v>
      </c>
      <c r="AX211" s="33">
        <v>35223</v>
      </c>
      <c r="AY211" s="33">
        <v>27998</v>
      </c>
      <c r="AZ211" s="33">
        <v>33230</v>
      </c>
      <c r="BA211" s="33">
        <v>74402</v>
      </c>
      <c r="BB211" s="33">
        <v>68158</v>
      </c>
      <c r="BC211" s="7">
        <v>81720</v>
      </c>
      <c r="BD211" s="7">
        <v>96312</v>
      </c>
      <c r="BE211" s="51">
        <v>69270</v>
      </c>
      <c r="BF211" s="8"/>
    </row>
    <row r="212" spans="1:58" ht="15" customHeight="1">
      <c r="A212" s="63" t="s">
        <v>138</v>
      </c>
      <c r="B212" s="63"/>
      <c r="C212" s="29" t="s">
        <v>154</v>
      </c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>
        <v>47</v>
      </c>
      <c r="AI212" s="33">
        <v>475</v>
      </c>
      <c r="AJ212" s="33">
        <v>422</v>
      </c>
      <c r="AK212" s="33">
        <v>1120</v>
      </c>
      <c r="AL212" s="33">
        <v>1394</v>
      </c>
      <c r="AM212" s="33">
        <v>1631</v>
      </c>
      <c r="AN212" s="7">
        <v>1926</v>
      </c>
      <c r="AO212" s="7">
        <v>1445</v>
      </c>
      <c r="AP212" s="7">
        <v>993</v>
      </c>
      <c r="AQ212" s="7">
        <v>1126</v>
      </c>
      <c r="AR212" s="7">
        <v>388</v>
      </c>
      <c r="AS212" s="7"/>
      <c r="AT212" s="7"/>
      <c r="AU212" s="7">
        <v>3814</v>
      </c>
      <c r="AV212" s="7" t="s">
        <v>161</v>
      </c>
      <c r="AW212" s="7">
        <v>1305</v>
      </c>
      <c r="AX212" s="33">
        <v>849</v>
      </c>
      <c r="AY212" s="33">
        <v>4183</v>
      </c>
      <c r="AZ212" s="33" t="s">
        <v>161</v>
      </c>
      <c r="BA212" s="33">
        <v>12123</v>
      </c>
      <c r="BB212" s="33">
        <v>10292</v>
      </c>
      <c r="BC212" s="7">
        <v>13713</v>
      </c>
      <c r="BD212" s="7">
        <v>11712</v>
      </c>
      <c r="BE212" s="51">
        <v>10083</v>
      </c>
      <c r="BF212" s="8"/>
    </row>
    <row r="213" spans="1:58" ht="15" customHeight="1">
      <c r="A213" s="63" t="s">
        <v>139</v>
      </c>
      <c r="B213" s="63"/>
      <c r="C213" s="29" t="s">
        <v>145</v>
      </c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>
        <v>7</v>
      </c>
      <c r="V213" s="33">
        <v>57.1</v>
      </c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7"/>
      <c r="AO213" s="7"/>
      <c r="AP213" s="7"/>
      <c r="AQ213" s="7"/>
      <c r="AR213" s="7"/>
      <c r="AS213" s="7"/>
      <c r="AT213" s="7"/>
      <c r="AU213" s="7"/>
      <c r="AV213" s="17"/>
      <c r="AW213" s="7">
        <v>23</v>
      </c>
      <c r="AX213" s="33">
        <v>39</v>
      </c>
      <c r="AY213" s="33">
        <v>31</v>
      </c>
      <c r="AZ213" s="33">
        <v>27</v>
      </c>
      <c r="BA213" s="33">
        <v>60</v>
      </c>
      <c r="BB213" s="33">
        <v>42</v>
      </c>
      <c r="BC213" s="7">
        <v>40</v>
      </c>
      <c r="BD213" s="7">
        <v>40</v>
      </c>
      <c r="BE213" s="51">
        <v>23</v>
      </c>
      <c r="BF213" s="8"/>
    </row>
    <row r="214" spans="1:58" ht="15" customHeight="1">
      <c r="A214" s="63" t="s">
        <v>140</v>
      </c>
      <c r="B214" s="63"/>
      <c r="C214" s="29" t="s">
        <v>145</v>
      </c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7"/>
      <c r="AO214" s="7"/>
      <c r="AP214" s="7"/>
      <c r="AQ214" s="7"/>
      <c r="AR214" s="7"/>
      <c r="AS214" s="7"/>
      <c r="AT214" s="7"/>
      <c r="AU214" s="7"/>
      <c r="AV214" s="17"/>
      <c r="AW214" s="7">
        <v>21</v>
      </c>
      <c r="AX214" s="33">
        <v>38</v>
      </c>
      <c r="AY214" s="33">
        <v>27</v>
      </c>
      <c r="AZ214" s="33">
        <v>27</v>
      </c>
      <c r="BA214" s="33">
        <v>52</v>
      </c>
      <c r="BB214" s="33">
        <v>36</v>
      </c>
      <c r="BC214" s="7">
        <v>34</v>
      </c>
      <c r="BD214" s="7">
        <v>36</v>
      </c>
      <c r="BE214" s="51">
        <v>19</v>
      </c>
      <c r="BF214" s="8"/>
    </row>
    <row r="215" spans="1:58" ht="15" customHeight="1">
      <c r="A215" s="72" t="s">
        <v>183</v>
      </c>
      <c r="B215" s="73"/>
      <c r="C215" s="12" t="s">
        <v>145</v>
      </c>
      <c r="D215" s="12"/>
      <c r="E215" s="12">
        <v>9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>
        <v>16</v>
      </c>
      <c r="Z215" s="12">
        <v>34</v>
      </c>
      <c r="AA215" s="12">
        <v>116</v>
      </c>
      <c r="AB215" s="12">
        <v>105</v>
      </c>
      <c r="AC215" s="12">
        <v>63</v>
      </c>
      <c r="AD215" s="12"/>
      <c r="AE215" s="12"/>
      <c r="AF215" s="12"/>
      <c r="AG215" s="12"/>
      <c r="AH215" s="12">
        <v>11</v>
      </c>
      <c r="AI215" s="12">
        <v>-9</v>
      </c>
      <c r="AJ215" s="12">
        <v>13</v>
      </c>
      <c r="AK215" s="12">
        <v>31</v>
      </c>
      <c r="AL215" s="12">
        <v>93</v>
      </c>
      <c r="AM215" s="12">
        <v>18</v>
      </c>
      <c r="AN215" s="7">
        <v>103</v>
      </c>
      <c r="AO215" s="7">
        <v>34</v>
      </c>
      <c r="AP215" s="7">
        <v>23</v>
      </c>
      <c r="AQ215" s="7">
        <v>42</v>
      </c>
      <c r="AR215" s="7">
        <v>49</v>
      </c>
      <c r="AS215" s="7">
        <v>37</v>
      </c>
      <c r="AT215" s="7">
        <v>45</v>
      </c>
      <c r="AU215" s="17">
        <v>33</v>
      </c>
      <c r="AV215" s="17">
        <v>5</v>
      </c>
      <c r="AW215" s="7"/>
      <c r="AX215" s="7"/>
      <c r="AY215" s="7"/>
      <c r="AZ215" s="7"/>
      <c r="BA215" s="7"/>
      <c r="BB215" s="7"/>
      <c r="BC215" s="7"/>
      <c r="BD215" s="7"/>
      <c r="BE215" s="51"/>
      <c r="BF215" s="8"/>
    </row>
    <row r="216" spans="1:58" ht="15" customHeight="1">
      <c r="A216" s="63" t="s">
        <v>334</v>
      </c>
      <c r="B216" s="63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51"/>
      <c r="BF216" s="8"/>
    </row>
    <row r="217" spans="1:58" ht="15" customHeight="1">
      <c r="A217" s="86" t="s">
        <v>131</v>
      </c>
      <c r="B217" s="87"/>
      <c r="C217" s="7" t="s">
        <v>146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>
        <v>266.5</v>
      </c>
      <c r="Z217" s="7">
        <v>261</v>
      </c>
      <c r="AA217" s="7">
        <v>309</v>
      </c>
      <c r="AB217" s="7">
        <v>290</v>
      </c>
      <c r="AC217" s="7">
        <v>286</v>
      </c>
      <c r="AD217" s="7"/>
      <c r="AE217" s="7"/>
      <c r="AF217" s="7"/>
      <c r="AG217" s="7"/>
      <c r="AH217" s="7">
        <v>255</v>
      </c>
      <c r="AI217" s="7">
        <v>252</v>
      </c>
      <c r="AJ217" s="7">
        <v>213</v>
      </c>
      <c r="AK217" s="7">
        <v>248</v>
      </c>
      <c r="AL217" s="7">
        <v>224</v>
      </c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51"/>
      <c r="BF217" s="8"/>
    </row>
    <row r="218" spans="1:58" ht="15" customHeight="1">
      <c r="A218" s="86" t="s">
        <v>132</v>
      </c>
      <c r="B218" s="87"/>
      <c r="C218" s="7" t="s">
        <v>158</v>
      </c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>
        <v>768</v>
      </c>
      <c r="Z218" s="7">
        <v>802</v>
      </c>
      <c r="AA218" s="7">
        <v>919</v>
      </c>
      <c r="AB218" s="7">
        <v>921</v>
      </c>
      <c r="AC218" s="7">
        <v>958</v>
      </c>
      <c r="AD218" s="7"/>
      <c r="AE218" s="7"/>
      <c r="AF218" s="7"/>
      <c r="AG218" s="7"/>
      <c r="AH218" s="7">
        <v>823</v>
      </c>
      <c r="AI218" s="7">
        <v>1393</v>
      </c>
      <c r="AJ218" s="7">
        <v>2319</v>
      </c>
      <c r="AK218" s="7">
        <v>2432</v>
      </c>
      <c r="AL218" s="7">
        <v>2650</v>
      </c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51"/>
      <c r="BF218" s="8"/>
    </row>
    <row r="219" spans="1:58" ht="15" customHeight="1">
      <c r="A219" s="86" t="s">
        <v>165</v>
      </c>
      <c r="B219" s="87"/>
      <c r="C219" s="7" t="s">
        <v>158</v>
      </c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>
        <v>744</v>
      </c>
      <c r="Z219" s="7">
        <v>789</v>
      </c>
      <c r="AA219" s="7">
        <v>1323</v>
      </c>
      <c r="AB219" s="7">
        <v>1194</v>
      </c>
      <c r="AC219" s="7">
        <v>1193</v>
      </c>
      <c r="AD219" s="7"/>
      <c r="AE219" s="7"/>
      <c r="AF219" s="7"/>
      <c r="AG219" s="7"/>
      <c r="AH219" s="7">
        <v>839</v>
      </c>
      <c r="AI219" s="7">
        <v>1019</v>
      </c>
      <c r="AJ219" s="7">
        <v>1057</v>
      </c>
      <c r="AK219" s="7">
        <v>1537</v>
      </c>
      <c r="AL219" s="7">
        <v>3094</v>
      </c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51"/>
      <c r="BF219" s="8"/>
    </row>
    <row r="220" spans="1:58" ht="15" customHeight="1">
      <c r="A220" s="63" t="s">
        <v>135</v>
      </c>
      <c r="B220" s="63"/>
      <c r="C220" s="7" t="s">
        <v>147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>
        <v>279</v>
      </c>
      <c r="Z220" s="7">
        <v>277.82</v>
      </c>
      <c r="AA220" s="7">
        <v>404.33</v>
      </c>
      <c r="AB220" s="7">
        <v>411.58</v>
      </c>
      <c r="AC220" s="7">
        <v>417.57</v>
      </c>
      <c r="AD220" s="7"/>
      <c r="AE220" s="7"/>
      <c r="AF220" s="7"/>
      <c r="AG220" s="7"/>
      <c r="AH220" s="7">
        <v>3140</v>
      </c>
      <c r="AI220" s="7">
        <v>4005</v>
      </c>
      <c r="AJ220" s="7">
        <v>4971</v>
      </c>
      <c r="AK220" s="7">
        <v>6190</v>
      </c>
      <c r="AL220" s="7">
        <v>13813</v>
      </c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51"/>
      <c r="BF220" s="8"/>
    </row>
    <row r="221" spans="1:58" ht="15" customHeight="1">
      <c r="A221" s="86" t="s">
        <v>335</v>
      </c>
      <c r="B221" s="87"/>
      <c r="C221" s="13" t="s">
        <v>147</v>
      </c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>
        <v>-24</v>
      </c>
      <c r="Z221" s="13">
        <v>-13</v>
      </c>
      <c r="AA221" s="13">
        <v>404</v>
      </c>
      <c r="AB221" s="13">
        <v>273</v>
      </c>
      <c r="AC221" s="13">
        <v>235</v>
      </c>
      <c r="AD221" s="13"/>
      <c r="AE221" s="13"/>
      <c r="AF221" s="13"/>
      <c r="AG221" s="13"/>
      <c r="AH221" s="13">
        <v>16</v>
      </c>
      <c r="AI221" s="13">
        <v>-375</v>
      </c>
      <c r="AJ221" s="13">
        <v>0.73</v>
      </c>
      <c r="AK221" s="13">
        <v>-895</v>
      </c>
      <c r="AL221" s="13">
        <v>444</v>
      </c>
      <c r="AM221" s="13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51"/>
      <c r="BF221" s="8"/>
    </row>
    <row r="222" spans="1:58" ht="15" customHeight="1">
      <c r="A222" s="86" t="s">
        <v>138</v>
      </c>
      <c r="B222" s="87"/>
      <c r="C222" s="13" t="s">
        <v>147</v>
      </c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>
        <v>141</v>
      </c>
      <c r="AK222" s="13">
        <v>525</v>
      </c>
      <c r="AL222" s="13"/>
      <c r="AM222" s="13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51"/>
      <c r="BF222" s="8"/>
    </row>
    <row r="223" spans="1:58" ht="15" customHeight="1">
      <c r="A223" s="63" t="s">
        <v>166</v>
      </c>
      <c r="B223" s="63"/>
      <c r="C223" s="13" t="s">
        <v>145</v>
      </c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>
        <v>-3.1</v>
      </c>
      <c r="Z223" s="13">
        <v>-1.6</v>
      </c>
      <c r="AA223" s="13">
        <v>44</v>
      </c>
      <c r="AB223" s="13">
        <v>29.6</v>
      </c>
      <c r="AC223" s="13">
        <v>24.5</v>
      </c>
      <c r="AD223" s="13"/>
      <c r="AE223" s="13"/>
      <c r="AF223" s="13"/>
      <c r="AG223" s="13"/>
      <c r="AH223" s="13">
        <v>2</v>
      </c>
      <c r="AI223" s="13">
        <v>-27</v>
      </c>
      <c r="AJ223" s="13">
        <v>6</v>
      </c>
      <c r="AK223" s="13">
        <v>-15</v>
      </c>
      <c r="AL223" s="13">
        <v>17</v>
      </c>
      <c r="AM223" s="13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51"/>
      <c r="BF223" s="8"/>
    </row>
    <row r="224" spans="1:58" ht="15" customHeight="1">
      <c r="A224" s="63" t="s">
        <v>34</v>
      </c>
      <c r="B224" s="63"/>
      <c r="C224" s="29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51"/>
      <c r="BF224" s="8"/>
    </row>
    <row r="225" spans="1:58" ht="15" customHeight="1">
      <c r="A225" s="63" t="s">
        <v>131</v>
      </c>
      <c r="B225" s="63"/>
      <c r="C225" s="29" t="s">
        <v>146</v>
      </c>
      <c r="D225" s="33">
        <v>145.80000000000001</v>
      </c>
      <c r="E225" s="33">
        <v>128.6</v>
      </c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>
        <v>185</v>
      </c>
      <c r="T225" s="33">
        <v>214</v>
      </c>
      <c r="U225" s="33">
        <v>225</v>
      </c>
      <c r="V225" s="33">
        <v>221</v>
      </c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7"/>
      <c r="AO225" s="7"/>
      <c r="AP225" s="7">
        <v>362.4</v>
      </c>
      <c r="AQ225" s="7">
        <v>317.5</v>
      </c>
      <c r="AR225" s="7">
        <v>303.2</v>
      </c>
      <c r="AS225" s="7">
        <v>322.39999999999998</v>
      </c>
      <c r="AT225" s="7">
        <v>406.3</v>
      </c>
      <c r="AU225" s="7">
        <v>465</v>
      </c>
      <c r="AV225" s="7">
        <v>345</v>
      </c>
      <c r="AW225" s="7">
        <v>396</v>
      </c>
      <c r="AX225" s="33">
        <v>466</v>
      </c>
      <c r="AY225" s="33">
        <v>484</v>
      </c>
      <c r="AZ225" s="33">
        <v>517</v>
      </c>
      <c r="BA225" s="33">
        <v>538</v>
      </c>
      <c r="BB225" s="33">
        <v>497</v>
      </c>
      <c r="BC225" s="7">
        <v>462</v>
      </c>
      <c r="BD225" s="7">
        <v>461</v>
      </c>
      <c r="BE225" s="51">
        <v>482</v>
      </c>
      <c r="BF225" s="8"/>
    </row>
    <row r="226" spans="1:58" ht="15" customHeight="1">
      <c r="A226" s="63" t="s">
        <v>132</v>
      </c>
      <c r="B226" s="63"/>
      <c r="C226" s="29" t="s">
        <v>154</v>
      </c>
      <c r="D226" s="33"/>
      <c r="E226" s="33">
        <v>88.01</v>
      </c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7"/>
      <c r="AO226" s="7"/>
      <c r="AP226" s="7">
        <v>9878</v>
      </c>
      <c r="AQ226" s="7">
        <v>10285</v>
      </c>
      <c r="AR226" s="7">
        <v>11089</v>
      </c>
      <c r="AS226" s="7">
        <v>12885</v>
      </c>
      <c r="AT226" s="7">
        <v>18025</v>
      </c>
      <c r="AU226" s="7">
        <v>27235</v>
      </c>
      <c r="AV226" s="7">
        <v>21427</v>
      </c>
      <c r="AW226" s="7">
        <v>25364</v>
      </c>
      <c r="AX226" s="33">
        <v>33301</v>
      </c>
      <c r="AY226" s="33">
        <v>36881</v>
      </c>
      <c r="AZ226" s="33">
        <v>40983</v>
      </c>
      <c r="BA226" s="33">
        <v>46746</v>
      </c>
      <c r="BB226" s="33">
        <v>28725</v>
      </c>
      <c r="BC226" s="7">
        <v>34846</v>
      </c>
      <c r="BD226" s="7">
        <v>28000</v>
      </c>
      <c r="BE226" s="51">
        <v>31107</v>
      </c>
      <c r="BF226" s="8"/>
    </row>
    <row r="227" spans="1:58" ht="15" customHeight="1">
      <c r="A227" s="63" t="s">
        <v>135</v>
      </c>
      <c r="B227" s="63"/>
      <c r="C227" s="29" t="s">
        <v>147</v>
      </c>
      <c r="D227" s="33"/>
      <c r="E227" s="33">
        <v>1168.3499999999999</v>
      </c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>
        <v>1433</v>
      </c>
      <c r="V227" s="33">
        <v>2047</v>
      </c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7"/>
      <c r="AO227" s="7"/>
      <c r="AP227" s="7">
        <v>2323</v>
      </c>
      <c r="AQ227" s="7">
        <v>2474</v>
      </c>
      <c r="AR227" s="7">
        <v>3274</v>
      </c>
      <c r="AS227" s="7">
        <v>2991</v>
      </c>
      <c r="AT227" s="7">
        <v>4644</v>
      </c>
      <c r="AU227" s="7">
        <v>40264</v>
      </c>
      <c r="AV227" s="7">
        <v>48261</v>
      </c>
      <c r="AW227" s="7">
        <v>58245</v>
      </c>
      <c r="AX227" s="33">
        <v>69356</v>
      </c>
      <c r="AY227" s="33">
        <v>84403</v>
      </c>
      <c r="AZ227" s="33">
        <v>65079</v>
      </c>
      <c r="BA227" s="33">
        <v>60184</v>
      </c>
      <c r="BB227" s="33">
        <v>85525</v>
      </c>
      <c r="BC227" s="7">
        <v>91530</v>
      </c>
      <c r="BD227" s="7">
        <v>81859</v>
      </c>
      <c r="BE227" s="51">
        <v>85969</v>
      </c>
      <c r="BF227" s="8"/>
    </row>
    <row r="228" spans="1:58" ht="15" customHeight="1">
      <c r="A228" s="63" t="s">
        <v>133</v>
      </c>
      <c r="B228" s="63"/>
      <c r="C228" s="29" t="s">
        <v>154</v>
      </c>
      <c r="D228" s="33"/>
      <c r="E228" s="33">
        <v>150.251</v>
      </c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7"/>
      <c r="AO228" s="7"/>
      <c r="AP228" s="7">
        <v>8419</v>
      </c>
      <c r="AQ228" s="7">
        <v>7854</v>
      </c>
      <c r="AR228" s="7">
        <v>9921</v>
      </c>
      <c r="AS228" s="7">
        <v>9644</v>
      </c>
      <c r="AT228" s="7">
        <v>18870</v>
      </c>
      <c r="AU228" s="7">
        <v>18890</v>
      </c>
      <c r="AV228" s="7">
        <v>16650</v>
      </c>
      <c r="AW228" s="7">
        <v>23065</v>
      </c>
      <c r="AX228" s="33">
        <v>32320</v>
      </c>
      <c r="AY228" s="33">
        <v>40851</v>
      </c>
      <c r="AZ228" s="33">
        <v>33646</v>
      </c>
      <c r="BA228" s="33">
        <v>32379</v>
      </c>
      <c r="BB228" s="33">
        <v>42489</v>
      </c>
      <c r="BC228" s="7">
        <v>42287</v>
      </c>
      <c r="BD228" s="7">
        <v>37737</v>
      </c>
      <c r="BE228" s="51">
        <v>41454</v>
      </c>
      <c r="BF228" s="8"/>
    </row>
    <row r="229" spans="1:58" ht="15" customHeight="1">
      <c r="A229" s="63" t="s">
        <v>141</v>
      </c>
      <c r="B229" s="63"/>
      <c r="C229" s="29" t="s">
        <v>154</v>
      </c>
      <c r="D229" s="33">
        <v>48.052</v>
      </c>
      <c r="E229" s="33">
        <v>62000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>
        <v>-92.5</v>
      </c>
      <c r="V229" s="33">
        <v>82.7</v>
      </c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7"/>
      <c r="AO229" s="7"/>
      <c r="AP229" s="7">
        <v>-1459</v>
      </c>
      <c r="AQ229" s="7">
        <v>-2431</v>
      </c>
      <c r="AR229" s="7">
        <v>-1168</v>
      </c>
      <c r="AS229" s="7">
        <v>-3241</v>
      </c>
      <c r="AT229" s="7">
        <v>845</v>
      </c>
      <c r="AU229" s="7">
        <v>-8345</v>
      </c>
      <c r="AV229" s="7">
        <v>-4777</v>
      </c>
      <c r="AW229" s="7">
        <v>-2299</v>
      </c>
      <c r="AX229" s="33">
        <v>-981</v>
      </c>
      <c r="AY229" s="33">
        <v>3970</v>
      </c>
      <c r="AZ229" s="33">
        <v>-7337</v>
      </c>
      <c r="BA229" s="33">
        <v>-14367</v>
      </c>
      <c r="BB229" s="33">
        <v>13764</v>
      </c>
      <c r="BC229" s="7">
        <v>7441</v>
      </c>
      <c r="BD229" s="7">
        <v>9737</v>
      </c>
      <c r="BE229" s="51">
        <v>10347</v>
      </c>
      <c r="BF229" s="8"/>
    </row>
    <row r="230" spans="1:58" ht="15" customHeight="1">
      <c r="A230" s="63" t="s">
        <v>138</v>
      </c>
      <c r="B230" s="63"/>
      <c r="C230" s="29" t="s">
        <v>154</v>
      </c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33"/>
      <c r="AY230" s="33">
        <v>2884</v>
      </c>
      <c r="AZ230" s="33" t="s">
        <v>161</v>
      </c>
      <c r="BA230" s="33" t="s">
        <v>161</v>
      </c>
      <c r="BB230" s="33" t="s">
        <v>161</v>
      </c>
      <c r="BC230" s="7" t="s">
        <v>370</v>
      </c>
      <c r="BD230" s="7" t="s">
        <v>161</v>
      </c>
      <c r="BE230" s="51" t="s">
        <v>161</v>
      </c>
      <c r="BF230" s="8"/>
    </row>
    <row r="231" spans="1:58" ht="15" customHeight="1">
      <c r="A231" s="80" t="s">
        <v>29</v>
      </c>
      <c r="B231" s="80"/>
      <c r="C231" s="28" t="s">
        <v>145</v>
      </c>
      <c r="D231" s="37"/>
      <c r="E231" s="37">
        <v>70</v>
      </c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>
        <v>-21.5</v>
      </c>
      <c r="V231" s="37">
        <v>13.6</v>
      </c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13"/>
      <c r="AO231" s="13"/>
      <c r="AP231" s="13">
        <v>-14.8</v>
      </c>
      <c r="AQ231" s="13">
        <v>-23.6</v>
      </c>
      <c r="AR231" s="13">
        <v>-10.5</v>
      </c>
      <c r="AS231" s="13">
        <v>-25.2</v>
      </c>
      <c r="AT231" s="13">
        <v>4.7</v>
      </c>
      <c r="AU231" s="13">
        <v>-30.6</v>
      </c>
      <c r="AV231" s="7">
        <v>-22</v>
      </c>
      <c r="AW231" s="7">
        <v>-9</v>
      </c>
      <c r="AX231" s="33">
        <v>-3</v>
      </c>
      <c r="AY231" s="33">
        <v>19</v>
      </c>
      <c r="AZ231" s="33">
        <v>-18</v>
      </c>
      <c r="BA231" s="33">
        <v>-31</v>
      </c>
      <c r="BB231" s="33">
        <v>48</v>
      </c>
      <c r="BC231" s="13">
        <v>21</v>
      </c>
      <c r="BD231" s="13">
        <v>34</v>
      </c>
      <c r="BE231" s="54">
        <v>33</v>
      </c>
      <c r="BF231" s="10"/>
    </row>
    <row r="232" spans="1:58" ht="15" customHeight="1">
      <c r="A232" s="113"/>
      <c r="B232" s="114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51"/>
      <c r="BF232" s="8"/>
    </row>
    <row r="233" spans="1:58" ht="15" customHeight="1">
      <c r="A233" s="81" t="s">
        <v>164</v>
      </c>
      <c r="B233" s="82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51"/>
      <c r="BF233" s="8"/>
    </row>
    <row r="234" spans="1:58" ht="15" customHeight="1">
      <c r="A234" s="84" t="s">
        <v>131</v>
      </c>
      <c r="B234" s="85"/>
      <c r="C234" s="7" t="s">
        <v>146</v>
      </c>
      <c r="D234" s="7">
        <v>27.2</v>
      </c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>
        <v>4.2</v>
      </c>
      <c r="AQ234" s="7">
        <v>3.4</v>
      </c>
      <c r="AR234" s="7">
        <v>3.4</v>
      </c>
      <c r="AS234" s="7">
        <v>3.8</v>
      </c>
      <c r="AT234" s="7">
        <v>4</v>
      </c>
      <c r="AU234" s="7">
        <v>4.7</v>
      </c>
      <c r="AV234" s="7">
        <v>6.1</v>
      </c>
      <c r="AW234" s="7"/>
      <c r="AX234" s="7"/>
      <c r="AY234" s="7"/>
      <c r="AZ234" s="7"/>
      <c r="BA234" s="7"/>
      <c r="BB234" s="7"/>
      <c r="BC234" s="7"/>
      <c r="BD234" s="7"/>
      <c r="BE234" s="51"/>
      <c r="BF234" s="8"/>
    </row>
    <row r="235" spans="1:58" ht="15" customHeight="1">
      <c r="A235" s="84" t="s">
        <v>132</v>
      </c>
      <c r="B235" s="85"/>
      <c r="C235" s="7" t="s">
        <v>154</v>
      </c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>
        <v>343</v>
      </c>
      <c r="AQ235" s="7">
        <v>357</v>
      </c>
      <c r="AR235" s="7">
        <v>298</v>
      </c>
      <c r="AS235" s="7">
        <v>245</v>
      </c>
      <c r="AT235" s="7">
        <v>368</v>
      </c>
      <c r="AU235" s="7">
        <v>668</v>
      </c>
      <c r="AV235" s="7">
        <v>595</v>
      </c>
      <c r="AW235" s="7"/>
      <c r="AX235" s="7"/>
      <c r="AY235" s="7"/>
      <c r="AZ235" s="7"/>
      <c r="BA235" s="7"/>
      <c r="BB235" s="7"/>
      <c r="BC235" s="7"/>
      <c r="BD235" s="7"/>
      <c r="BE235" s="51"/>
      <c r="BF235" s="8"/>
    </row>
    <row r="236" spans="1:58" ht="15" customHeight="1">
      <c r="A236" s="84" t="s">
        <v>135</v>
      </c>
      <c r="B236" s="85"/>
      <c r="C236" s="7" t="s">
        <v>147</v>
      </c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>
        <v>4143</v>
      </c>
      <c r="AQ236" s="7">
        <v>5265</v>
      </c>
      <c r="AR236" s="7">
        <v>9029</v>
      </c>
      <c r="AS236" s="7">
        <v>3684</v>
      </c>
      <c r="AT236" s="7">
        <v>4950</v>
      </c>
      <c r="AU236" s="7">
        <v>6043</v>
      </c>
      <c r="AV236" s="7">
        <v>6475</v>
      </c>
      <c r="AW236" s="7"/>
      <c r="AX236" s="7"/>
      <c r="AY236" s="7"/>
      <c r="AZ236" s="7"/>
      <c r="BA236" s="7"/>
      <c r="BB236" s="7"/>
      <c r="BC236" s="7"/>
      <c r="BD236" s="7"/>
      <c r="BE236" s="51"/>
      <c r="BF236" s="8"/>
    </row>
    <row r="237" spans="1:58" ht="15" customHeight="1">
      <c r="A237" s="81" t="s">
        <v>165</v>
      </c>
      <c r="B237" s="82"/>
      <c r="C237" s="7" t="s">
        <v>154</v>
      </c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>
        <v>174</v>
      </c>
      <c r="AQ237" s="7">
        <v>179</v>
      </c>
      <c r="AR237" s="7">
        <v>307</v>
      </c>
      <c r="AS237" s="7">
        <v>140</v>
      </c>
      <c r="AT237" s="7">
        <v>198</v>
      </c>
      <c r="AU237" s="7">
        <v>284</v>
      </c>
      <c r="AV237" s="7">
        <v>395</v>
      </c>
      <c r="AW237" s="7"/>
      <c r="AX237" s="7"/>
      <c r="AY237" s="7"/>
      <c r="AZ237" s="7"/>
      <c r="BA237" s="7"/>
      <c r="BB237" s="7"/>
      <c r="BC237" s="7"/>
      <c r="BD237" s="7"/>
      <c r="BE237" s="51"/>
      <c r="BF237" s="8"/>
    </row>
    <row r="238" spans="1:58" ht="15" customHeight="1">
      <c r="A238" s="81" t="s">
        <v>141</v>
      </c>
      <c r="B238" s="82"/>
      <c r="C238" s="7" t="s">
        <v>154</v>
      </c>
      <c r="D238" s="7">
        <v>-0.20100000000000001</v>
      </c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>
        <v>-169</v>
      </c>
      <c r="AQ238" s="7">
        <v>-178</v>
      </c>
      <c r="AR238" s="7">
        <v>9</v>
      </c>
      <c r="AS238" s="7">
        <v>-105</v>
      </c>
      <c r="AT238" s="7">
        <v>-170</v>
      </c>
      <c r="AU238" s="7">
        <v>-384</v>
      </c>
      <c r="AV238" s="7">
        <v>-200</v>
      </c>
      <c r="AW238" s="7"/>
      <c r="AX238" s="7"/>
      <c r="AY238" s="7"/>
      <c r="AZ238" s="7"/>
      <c r="BA238" s="7"/>
      <c r="BB238" s="7"/>
      <c r="BC238" s="7"/>
      <c r="BD238" s="7"/>
      <c r="BE238" s="51"/>
      <c r="BF238" s="8"/>
    </row>
    <row r="239" spans="1:58" ht="15" customHeight="1">
      <c r="A239" s="81" t="s">
        <v>166</v>
      </c>
      <c r="B239" s="82"/>
      <c r="C239" s="7" t="s">
        <v>145</v>
      </c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>
        <v>-49.3</v>
      </c>
      <c r="AQ239" s="7">
        <v>-49.9</v>
      </c>
      <c r="AR239" s="7">
        <v>3</v>
      </c>
      <c r="AS239" s="7">
        <v>-42.9</v>
      </c>
      <c r="AT239" s="7">
        <v>-46.2</v>
      </c>
      <c r="AU239" s="7">
        <v>-57.5</v>
      </c>
      <c r="AV239" s="7" t="s">
        <v>161</v>
      </c>
      <c r="AW239" s="7"/>
      <c r="AX239" s="7"/>
      <c r="AY239" s="7"/>
      <c r="AZ239" s="7"/>
      <c r="BA239" s="7"/>
      <c r="BB239" s="7"/>
      <c r="BC239" s="7"/>
      <c r="BD239" s="7"/>
      <c r="BE239" s="51"/>
      <c r="BF239" s="8"/>
    </row>
    <row r="240" spans="1:58" ht="15" customHeight="1">
      <c r="A240" s="81"/>
      <c r="B240" s="82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51"/>
      <c r="BF240" s="8"/>
    </row>
    <row r="241" spans="1:58" ht="15" customHeight="1">
      <c r="A241" s="84" t="s">
        <v>191</v>
      </c>
      <c r="B241" s="85"/>
      <c r="C241" s="7" t="s">
        <v>146</v>
      </c>
      <c r="D241" s="7"/>
      <c r="E241" s="7"/>
      <c r="F241" s="7">
        <v>230</v>
      </c>
      <c r="G241" s="7"/>
      <c r="H241" s="7"/>
      <c r="I241" s="7">
        <v>230</v>
      </c>
      <c r="J241" s="7">
        <v>255</v>
      </c>
      <c r="K241" s="7"/>
      <c r="L241" s="7"/>
      <c r="M241" s="7"/>
      <c r="N241" s="7">
        <v>255</v>
      </c>
      <c r="O241" s="7">
        <v>226</v>
      </c>
      <c r="P241" s="7"/>
      <c r="Q241" s="7"/>
      <c r="R241" s="7"/>
      <c r="S241" s="7">
        <v>226</v>
      </c>
      <c r="T241" s="7">
        <v>229</v>
      </c>
      <c r="U241" s="7">
        <v>225</v>
      </c>
      <c r="V241" s="7">
        <v>229</v>
      </c>
      <c r="W241" s="7">
        <v>229</v>
      </c>
      <c r="X241" s="7">
        <v>229</v>
      </c>
      <c r="Y241" s="7"/>
      <c r="Z241" s="7"/>
      <c r="AA241" s="7"/>
      <c r="AB241" s="7"/>
      <c r="AC241" s="7"/>
      <c r="AD241" s="7">
        <v>250</v>
      </c>
      <c r="AE241" s="7"/>
      <c r="AF241" s="7">
        <v>250</v>
      </c>
      <c r="AG241" s="7">
        <v>250</v>
      </c>
      <c r="AH241" s="7">
        <v>250</v>
      </c>
      <c r="AI241" s="7">
        <v>240</v>
      </c>
      <c r="AJ241" s="7"/>
      <c r="AK241" s="7">
        <v>240</v>
      </c>
      <c r="AL241" s="7">
        <v>240</v>
      </c>
      <c r="AM241" s="7">
        <v>240</v>
      </c>
      <c r="AN241" s="7">
        <v>330</v>
      </c>
      <c r="AO241" s="7">
        <v>330</v>
      </c>
      <c r="AP241" s="7">
        <v>330</v>
      </c>
      <c r="AQ241" s="7">
        <v>330</v>
      </c>
      <c r="AR241" s="7">
        <v>330</v>
      </c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51"/>
      <c r="BF241" s="8"/>
    </row>
    <row r="242" spans="1:58" ht="15" customHeight="1">
      <c r="A242" s="61"/>
      <c r="B242" s="6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35"/>
      <c r="AY242" s="35"/>
      <c r="AZ242" s="35"/>
      <c r="BA242" s="35"/>
      <c r="BB242" s="35"/>
      <c r="BC242" s="12"/>
      <c r="BD242" s="12"/>
      <c r="BE242" s="55"/>
      <c r="BF242" s="11"/>
    </row>
    <row r="243" spans="1:58" ht="15" customHeight="1">
      <c r="A243" s="78" t="s">
        <v>35</v>
      </c>
      <c r="B243" s="79"/>
      <c r="C243" s="27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38"/>
      <c r="AY243" s="38"/>
      <c r="AZ243" s="38"/>
      <c r="BA243" s="38"/>
      <c r="BB243" s="38"/>
      <c r="BC243" s="12"/>
      <c r="BD243" s="12"/>
      <c r="BE243" s="55"/>
      <c r="BF243" s="11"/>
    </row>
    <row r="244" spans="1:58" ht="15" customHeight="1">
      <c r="A244" s="63" t="s">
        <v>132</v>
      </c>
      <c r="B244" s="63"/>
      <c r="C244" s="29" t="s">
        <v>154</v>
      </c>
      <c r="D244" s="33">
        <v>286.54700000000003</v>
      </c>
      <c r="E244" s="33">
        <v>440.90499999999997</v>
      </c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>
        <v>1818</v>
      </c>
      <c r="Z244" s="33">
        <v>1710</v>
      </c>
      <c r="AA244" s="33">
        <v>1773</v>
      </c>
      <c r="AB244" s="33">
        <v>1898</v>
      </c>
      <c r="AC244" s="33">
        <v>2050</v>
      </c>
      <c r="AD244" s="33">
        <v>2506</v>
      </c>
      <c r="AE244" s="33"/>
      <c r="AF244" s="33"/>
      <c r="AG244" s="33"/>
      <c r="AH244" s="33">
        <v>2543</v>
      </c>
      <c r="AI244" s="33">
        <v>4525</v>
      </c>
      <c r="AJ244" s="33">
        <v>4774</v>
      </c>
      <c r="AK244" s="33">
        <v>7437</v>
      </c>
      <c r="AL244" s="33">
        <v>10785</v>
      </c>
      <c r="AM244" s="33">
        <v>17205</v>
      </c>
      <c r="AN244" s="7">
        <v>18572</v>
      </c>
      <c r="AO244" s="7">
        <v>24029</v>
      </c>
      <c r="AP244" s="7">
        <v>32622</v>
      </c>
      <c r="AQ244" s="7">
        <v>34267</v>
      </c>
      <c r="AR244" s="7">
        <v>35993</v>
      </c>
      <c r="AS244" s="7">
        <v>48092</v>
      </c>
      <c r="AT244" s="7">
        <v>60698</v>
      </c>
      <c r="AU244" s="7">
        <v>103713</v>
      </c>
      <c r="AV244" s="7">
        <v>90055</v>
      </c>
      <c r="AW244" s="7">
        <v>106336</v>
      </c>
      <c r="AX244" s="33">
        <v>126642</v>
      </c>
      <c r="AY244" s="33">
        <v>142178</v>
      </c>
      <c r="AZ244" s="33">
        <v>163190</v>
      </c>
      <c r="BA244" s="33">
        <v>190345</v>
      </c>
      <c r="BB244" s="33">
        <v>218121</v>
      </c>
      <c r="BC244" s="7">
        <v>275157</v>
      </c>
      <c r="BD244" s="7">
        <v>293251</v>
      </c>
      <c r="BE244" s="51">
        <v>337333</v>
      </c>
      <c r="BF244" s="8"/>
    </row>
    <row r="245" spans="1:58" ht="15" customHeight="1">
      <c r="A245" s="63" t="s">
        <v>133</v>
      </c>
      <c r="B245" s="63"/>
      <c r="C245" s="29" t="s">
        <v>154</v>
      </c>
      <c r="D245" s="33">
        <v>343.48</v>
      </c>
      <c r="E245" s="33">
        <v>553.41999999999996</v>
      </c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>
        <v>1055.7</v>
      </c>
      <c r="V245" s="33">
        <v>1699.4</v>
      </c>
      <c r="W245" s="33"/>
      <c r="X245" s="33"/>
      <c r="Y245" s="33">
        <v>1959</v>
      </c>
      <c r="Z245" s="33">
        <v>2003</v>
      </c>
      <c r="AA245" s="33">
        <v>3077</v>
      </c>
      <c r="AB245" s="33">
        <v>3196</v>
      </c>
      <c r="AC245" s="33">
        <v>2973</v>
      </c>
      <c r="AD245" s="33">
        <v>2993</v>
      </c>
      <c r="AE245" s="33"/>
      <c r="AF245" s="33"/>
      <c r="AG245" s="33"/>
      <c r="AH245" s="33">
        <v>2704</v>
      </c>
      <c r="AI245" s="33">
        <v>3317</v>
      </c>
      <c r="AJ245" s="33">
        <v>4706</v>
      </c>
      <c r="AK245" s="33">
        <v>6468</v>
      </c>
      <c r="AL245" s="33">
        <v>16346</v>
      </c>
      <c r="AM245" s="33">
        <v>19349</v>
      </c>
      <c r="AN245" s="7">
        <v>31142</v>
      </c>
      <c r="AO245" s="7">
        <v>28884</v>
      </c>
      <c r="AP245" s="7">
        <v>36022</v>
      </c>
      <c r="AQ245" s="7">
        <v>41517</v>
      </c>
      <c r="AR245" s="7">
        <v>46950</v>
      </c>
      <c r="AS245" s="7">
        <v>57811</v>
      </c>
      <c r="AT245" s="7">
        <v>80426</v>
      </c>
      <c r="AU245" s="7">
        <v>116413</v>
      </c>
      <c r="AV245" s="7">
        <v>88508</v>
      </c>
      <c r="AW245" s="7">
        <v>121400</v>
      </c>
      <c r="AX245" s="33">
        <v>160884</v>
      </c>
      <c r="AY245" s="33">
        <v>174146</v>
      </c>
      <c r="AZ245" s="33">
        <v>189083</v>
      </c>
      <c r="BA245" s="33">
        <v>250380</v>
      </c>
      <c r="BB245" s="33">
        <v>299648</v>
      </c>
      <c r="BC245" s="7">
        <v>363951</v>
      </c>
      <c r="BD245" s="7">
        <v>399319</v>
      </c>
      <c r="BE245" s="51">
        <v>416947</v>
      </c>
      <c r="BF245" s="8"/>
    </row>
    <row r="246" spans="1:58" ht="15" customHeight="1">
      <c r="A246" s="63" t="s">
        <v>137</v>
      </c>
      <c r="B246" s="63"/>
      <c r="C246" s="29" t="s">
        <v>154</v>
      </c>
      <c r="D246" s="33"/>
      <c r="E246" s="33">
        <v>112.515</v>
      </c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>
        <v>-49.2</v>
      </c>
      <c r="V246" s="33">
        <v>506.2</v>
      </c>
      <c r="W246" s="33"/>
      <c r="X246" s="33"/>
      <c r="Y246" s="33">
        <v>141</v>
      </c>
      <c r="Z246" s="33">
        <v>293</v>
      </c>
      <c r="AA246" s="33">
        <v>1304</v>
      </c>
      <c r="AB246" s="33">
        <v>1298</v>
      </c>
      <c r="AC246" s="33">
        <v>923</v>
      </c>
      <c r="AD246" s="33">
        <v>487</v>
      </c>
      <c r="AE246" s="33"/>
      <c r="AF246" s="33"/>
      <c r="AG246" s="33"/>
      <c r="AH246" s="33">
        <v>161</v>
      </c>
      <c r="AI246" s="33">
        <v>-1208</v>
      </c>
      <c r="AJ246" s="33">
        <v>-68</v>
      </c>
      <c r="AK246" s="33">
        <v>-969</v>
      </c>
      <c r="AL246" s="33">
        <v>5561</v>
      </c>
      <c r="AM246" s="33">
        <v>2144</v>
      </c>
      <c r="AN246" s="7">
        <v>12570</v>
      </c>
      <c r="AO246" s="7">
        <v>4855</v>
      </c>
      <c r="AP246" s="7">
        <v>3400</v>
      </c>
      <c r="AQ246" s="7">
        <v>7250</v>
      </c>
      <c r="AR246" s="7">
        <v>10957</v>
      </c>
      <c r="AS246" s="7">
        <v>9719</v>
      </c>
      <c r="AT246" s="7">
        <v>19728</v>
      </c>
      <c r="AU246" s="7">
        <v>12700</v>
      </c>
      <c r="AV246" s="7">
        <v>-1547</v>
      </c>
      <c r="AW246" s="7">
        <v>15064</v>
      </c>
      <c r="AX246" s="33">
        <v>34242</v>
      </c>
      <c r="AY246" s="33">
        <v>31968</v>
      </c>
      <c r="AZ246" s="33">
        <v>25893</v>
      </c>
      <c r="BA246" s="33">
        <v>60035</v>
      </c>
      <c r="BB246" s="33">
        <v>81527</v>
      </c>
      <c r="BC246" s="7">
        <v>88794</v>
      </c>
      <c r="BD246" s="7">
        <v>106068</v>
      </c>
      <c r="BE246" s="51">
        <v>79614</v>
      </c>
      <c r="BF246" s="8"/>
    </row>
    <row r="247" spans="1:58" ht="15" customHeight="1">
      <c r="A247" s="83" t="s">
        <v>138</v>
      </c>
      <c r="B247" s="83"/>
      <c r="C247" s="29" t="s">
        <v>154</v>
      </c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>
        <v>47</v>
      </c>
      <c r="AI247" s="33">
        <v>475</v>
      </c>
      <c r="AJ247" s="33">
        <v>563</v>
      </c>
      <c r="AK247" s="33">
        <v>1645</v>
      </c>
      <c r="AL247" s="33">
        <v>1502</v>
      </c>
      <c r="AM247" s="33">
        <v>1631</v>
      </c>
      <c r="AN247" s="7">
        <v>1926</v>
      </c>
      <c r="AO247" s="7">
        <v>2179</v>
      </c>
      <c r="AP247" s="7">
        <v>1639</v>
      </c>
      <c r="AQ247" s="7">
        <v>1431</v>
      </c>
      <c r="AR247" s="7">
        <v>1649</v>
      </c>
      <c r="AS247" s="7">
        <v>866</v>
      </c>
      <c r="AT247" s="7">
        <v>2014</v>
      </c>
      <c r="AU247" s="7">
        <v>3883</v>
      </c>
      <c r="AV247" s="7">
        <v>3949</v>
      </c>
      <c r="AW247" s="7">
        <v>8885</v>
      </c>
      <c r="AX247" s="33">
        <v>5639</v>
      </c>
      <c r="AY247" s="33">
        <v>7067</v>
      </c>
      <c r="AZ247" s="33" t="s">
        <v>161</v>
      </c>
      <c r="BA247" s="33">
        <v>12123</v>
      </c>
      <c r="BB247" s="33">
        <v>10292</v>
      </c>
      <c r="BC247" s="7">
        <v>13713</v>
      </c>
      <c r="BD247" s="7">
        <v>11712</v>
      </c>
      <c r="BE247" s="51">
        <v>10083</v>
      </c>
      <c r="BF247" s="8"/>
    </row>
    <row r="248" spans="1:58" ht="15" customHeight="1">
      <c r="A248" s="83" t="s">
        <v>139</v>
      </c>
      <c r="B248" s="83"/>
      <c r="C248" s="29" t="s">
        <v>145</v>
      </c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7"/>
      <c r="AO248" s="7"/>
      <c r="AP248" s="7"/>
      <c r="AQ248" s="7"/>
      <c r="AR248" s="7"/>
      <c r="AS248" s="7"/>
      <c r="AT248" s="7"/>
      <c r="AU248" s="17"/>
      <c r="AV248" s="17"/>
      <c r="AW248" s="17">
        <v>23</v>
      </c>
      <c r="AX248" s="33">
        <v>32</v>
      </c>
      <c r="AY248" s="33">
        <v>28</v>
      </c>
      <c r="AZ248" s="33">
        <v>16</v>
      </c>
      <c r="BA248" s="33">
        <v>38</v>
      </c>
      <c r="BB248" s="33">
        <v>42</v>
      </c>
      <c r="BC248" s="7">
        <v>37</v>
      </c>
      <c r="BD248" s="7">
        <v>40</v>
      </c>
      <c r="BE248" s="51">
        <v>24</v>
      </c>
      <c r="BF248" s="8"/>
    </row>
    <row r="249" spans="1:58" ht="15" customHeight="1">
      <c r="A249" s="68" t="s">
        <v>140</v>
      </c>
      <c r="B249" s="69"/>
      <c r="C249" s="29" t="s">
        <v>145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7"/>
      <c r="AO249" s="7"/>
      <c r="AP249" s="7"/>
      <c r="AQ249" s="7"/>
      <c r="AR249" s="7"/>
      <c r="AS249" s="7"/>
      <c r="AT249" s="7"/>
      <c r="AU249" s="7"/>
      <c r="AV249" s="7"/>
      <c r="AW249" s="7">
        <v>14</v>
      </c>
      <c r="AX249" s="33">
        <v>27</v>
      </c>
      <c r="AY249" s="33">
        <v>22</v>
      </c>
      <c r="AZ249" s="33">
        <v>16</v>
      </c>
      <c r="BA249" s="33">
        <v>32</v>
      </c>
      <c r="BB249" s="33">
        <v>37</v>
      </c>
      <c r="BC249" s="7">
        <v>32</v>
      </c>
      <c r="BD249" s="7">
        <v>36</v>
      </c>
      <c r="BE249" s="51">
        <v>21</v>
      </c>
      <c r="BF249" s="8"/>
    </row>
    <row r="250" spans="1:58" ht="15" customHeight="1">
      <c r="A250" s="72" t="s">
        <v>166</v>
      </c>
      <c r="B250" s="73"/>
      <c r="C250" s="29"/>
      <c r="D250" s="33"/>
      <c r="E250" s="33">
        <v>25.5</v>
      </c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>
        <v>-4.4000000000000004</v>
      </c>
      <c r="V250" s="33">
        <v>42.4</v>
      </c>
      <c r="W250" s="33"/>
      <c r="X250" s="33"/>
      <c r="Y250" s="33">
        <v>7.8</v>
      </c>
      <c r="Z250" s="33">
        <v>17</v>
      </c>
      <c r="AA250" s="33">
        <v>73.5</v>
      </c>
      <c r="AB250" s="33">
        <v>68.400000000000006</v>
      </c>
      <c r="AC250" s="33">
        <v>45</v>
      </c>
      <c r="AD250" s="33">
        <v>19.399999999999999</v>
      </c>
      <c r="AE250" s="33"/>
      <c r="AF250" s="33"/>
      <c r="AG250" s="33"/>
      <c r="AH250" s="33">
        <v>8</v>
      </c>
      <c r="AI250" s="33">
        <v>-16</v>
      </c>
      <c r="AJ250" s="33">
        <v>10</v>
      </c>
      <c r="AK250" s="33">
        <v>9</v>
      </c>
      <c r="AL250" s="33">
        <v>65</v>
      </c>
      <c r="AM250" s="33">
        <v>22</v>
      </c>
      <c r="AN250" s="7">
        <v>78</v>
      </c>
      <c r="AO250" s="7" t="s">
        <v>305</v>
      </c>
      <c r="AP250" s="43" t="s">
        <v>306</v>
      </c>
      <c r="AQ250" s="7">
        <v>21</v>
      </c>
      <c r="AR250" s="7">
        <v>30</v>
      </c>
      <c r="AS250" s="7">
        <v>20</v>
      </c>
      <c r="AT250" s="7">
        <v>33</v>
      </c>
      <c r="AU250" s="7">
        <v>16</v>
      </c>
      <c r="AV250" s="7">
        <v>3</v>
      </c>
      <c r="AW250" s="7"/>
      <c r="AX250" s="33"/>
      <c r="AY250" s="33"/>
      <c r="AZ250" s="33"/>
      <c r="BA250" s="33"/>
      <c r="BB250" s="33"/>
      <c r="BC250" s="7"/>
      <c r="BD250" s="7"/>
      <c r="BE250" s="51"/>
      <c r="BF250" s="8"/>
    </row>
    <row r="251" spans="1:58" ht="15" customHeight="1">
      <c r="A251" s="96" t="s">
        <v>36</v>
      </c>
      <c r="B251" s="97"/>
      <c r="C251" s="29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51"/>
      <c r="BF251" s="8"/>
    </row>
    <row r="252" spans="1:58" ht="15" customHeight="1">
      <c r="A252" s="68" t="s">
        <v>37</v>
      </c>
      <c r="B252" s="69"/>
      <c r="C252" s="29" t="s">
        <v>154</v>
      </c>
      <c r="D252" s="33"/>
      <c r="E252" s="33">
        <v>2.109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>
        <v>4582</v>
      </c>
      <c r="V252" s="33">
        <v>4676</v>
      </c>
      <c r="W252" s="33"/>
      <c r="X252" s="33"/>
      <c r="Y252" s="33">
        <v>9007</v>
      </c>
      <c r="Z252" s="33">
        <v>10125</v>
      </c>
      <c r="AA252" s="33">
        <v>10253</v>
      </c>
      <c r="AB252" s="33">
        <v>13719</v>
      </c>
      <c r="AC252" s="33">
        <v>11721</v>
      </c>
      <c r="AD252" s="33">
        <v>12316</v>
      </c>
      <c r="AE252" s="33"/>
      <c r="AF252" s="33"/>
      <c r="AG252" s="33"/>
      <c r="AH252" s="33">
        <v>11462</v>
      </c>
      <c r="AI252" s="33">
        <v>12322</v>
      </c>
      <c r="AJ252" s="33">
        <v>13167</v>
      </c>
      <c r="AK252" s="33">
        <v>13659</v>
      </c>
      <c r="AL252" s="33" t="s">
        <v>297</v>
      </c>
      <c r="AM252" s="33" t="s">
        <v>296</v>
      </c>
      <c r="AN252" s="7" t="s">
        <v>295</v>
      </c>
      <c r="AO252" s="7" t="s">
        <v>293</v>
      </c>
      <c r="AP252" s="7" t="s">
        <v>294</v>
      </c>
      <c r="AQ252" s="7">
        <v>259.60000000000002</v>
      </c>
      <c r="AR252" s="7">
        <v>327.7</v>
      </c>
      <c r="AS252" s="7">
        <v>424.3</v>
      </c>
      <c r="AT252" s="7">
        <v>556.70000000000005</v>
      </c>
      <c r="AU252" s="17" t="s">
        <v>346</v>
      </c>
      <c r="AV252" s="7">
        <v>711</v>
      </c>
      <c r="AW252" s="7">
        <v>873</v>
      </c>
      <c r="AX252" s="7">
        <v>1142</v>
      </c>
      <c r="AY252" s="7">
        <v>1247</v>
      </c>
      <c r="AZ252" s="7">
        <v>1416</v>
      </c>
      <c r="BA252" s="7">
        <v>1618</v>
      </c>
      <c r="BB252" s="7">
        <v>1849</v>
      </c>
      <c r="BC252" s="7">
        <v>2102</v>
      </c>
      <c r="BD252" s="7">
        <v>2249</v>
      </c>
      <c r="BE252" s="51">
        <v>2585</v>
      </c>
      <c r="BF252" s="8"/>
    </row>
    <row r="253" spans="1:58" ht="15" customHeight="1">
      <c r="A253" s="57" t="s">
        <v>38</v>
      </c>
      <c r="B253" s="58"/>
      <c r="C253" s="29" t="s">
        <v>154</v>
      </c>
      <c r="D253" s="33"/>
      <c r="E253" s="1">
        <v>1198.6089999999999</v>
      </c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>
        <v>5959</v>
      </c>
      <c r="AE253" s="33"/>
      <c r="AF253" s="33"/>
      <c r="AG253" s="33"/>
      <c r="AH253" s="33"/>
      <c r="AI253" s="33"/>
      <c r="AJ253" s="33"/>
      <c r="AK253" s="33"/>
      <c r="AL253" s="33"/>
      <c r="AM253" s="33"/>
      <c r="AN253" s="7"/>
      <c r="AO253" s="7">
        <v>14666</v>
      </c>
      <c r="AP253" s="7">
        <v>15128</v>
      </c>
      <c r="AQ253" s="7">
        <v>19505</v>
      </c>
      <c r="AR253" s="7">
        <v>24031</v>
      </c>
      <c r="AS253" s="7">
        <v>24809</v>
      </c>
      <c r="AT253" s="7">
        <v>28972</v>
      </c>
      <c r="AU253" s="17">
        <v>28972</v>
      </c>
      <c r="AV253" s="7">
        <v>21275</v>
      </c>
      <c r="AW253" s="7">
        <v>21769</v>
      </c>
      <c r="AX253" s="7">
        <v>26354</v>
      </c>
      <c r="AY253" s="7">
        <v>24724</v>
      </c>
      <c r="AZ253" s="7">
        <v>25003</v>
      </c>
      <c r="BA253" s="7">
        <v>30889</v>
      </c>
      <c r="BB253" s="7">
        <v>29962</v>
      </c>
      <c r="BC253" s="7">
        <v>31672</v>
      </c>
      <c r="BD253" s="7">
        <v>30392</v>
      </c>
      <c r="BE253" s="51">
        <v>28414</v>
      </c>
      <c r="BF253" s="8"/>
    </row>
    <row r="254" spans="1:58" ht="15" customHeight="1">
      <c r="A254" s="68" t="s">
        <v>39</v>
      </c>
      <c r="B254" s="69"/>
      <c r="C254" s="29" t="s">
        <v>156</v>
      </c>
      <c r="D254" s="33">
        <v>844</v>
      </c>
      <c r="E254" s="33">
        <v>568</v>
      </c>
      <c r="F254" s="33"/>
      <c r="G254" s="33"/>
      <c r="H254" s="33"/>
      <c r="I254" s="33">
        <v>501</v>
      </c>
      <c r="J254" s="33"/>
      <c r="K254" s="33"/>
      <c r="L254" s="33"/>
      <c r="M254" s="33"/>
      <c r="N254" s="33">
        <v>432</v>
      </c>
      <c r="O254" s="33"/>
      <c r="P254" s="33"/>
      <c r="Q254" s="33"/>
      <c r="R254" s="33"/>
      <c r="S254" s="33">
        <v>334</v>
      </c>
      <c r="T254" s="33"/>
      <c r="U254" s="33">
        <v>323</v>
      </c>
      <c r="V254" s="33">
        <v>327</v>
      </c>
      <c r="W254" s="33"/>
      <c r="X254" s="33"/>
      <c r="Y254" s="33">
        <v>349</v>
      </c>
      <c r="Z254" s="33">
        <v>358</v>
      </c>
      <c r="AA254" s="33">
        <v>339</v>
      </c>
      <c r="AB254" s="33">
        <v>363</v>
      </c>
      <c r="AC254" s="33">
        <v>360</v>
      </c>
      <c r="AD254" s="33">
        <v>348</v>
      </c>
      <c r="AE254" s="33"/>
      <c r="AF254" s="33"/>
      <c r="AG254" s="33"/>
      <c r="AH254" s="33"/>
      <c r="AI254" s="33"/>
      <c r="AJ254" s="33"/>
      <c r="AK254" s="33"/>
      <c r="AL254" s="33">
        <v>265</v>
      </c>
      <c r="AM254" s="33"/>
      <c r="AN254" s="7"/>
      <c r="AO254" s="7">
        <v>251</v>
      </c>
      <c r="AP254" s="7">
        <v>258</v>
      </c>
      <c r="AQ254" s="7">
        <v>246</v>
      </c>
      <c r="AR254" s="7">
        <v>232</v>
      </c>
      <c r="AS254" s="7">
        <v>219</v>
      </c>
      <c r="AT254" s="7">
        <v>206</v>
      </c>
      <c r="AU254" s="7">
        <v>222</v>
      </c>
      <c r="AV254" s="7">
        <v>222</v>
      </c>
      <c r="AW254" s="7">
        <v>208</v>
      </c>
      <c r="AX254" s="33">
        <v>195</v>
      </c>
      <c r="AY254" s="33">
        <v>201</v>
      </c>
      <c r="AZ254" s="33">
        <v>198</v>
      </c>
      <c r="BA254" s="33">
        <v>201</v>
      </c>
      <c r="BB254" s="33">
        <v>217</v>
      </c>
      <c r="BC254" s="7">
        <v>228</v>
      </c>
      <c r="BD254" s="7">
        <v>232</v>
      </c>
      <c r="BE254" s="51">
        <v>232</v>
      </c>
      <c r="BF254" s="8"/>
    </row>
    <row r="255" spans="1:58" ht="15" customHeight="1">
      <c r="A255" s="68" t="s">
        <v>40</v>
      </c>
      <c r="B255" s="69"/>
      <c r="C255" s="29" t="s">
        <v>156</v>
      </c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>
        <v>297</v>
      </c>
      <c r="V255" s="33">
        <v>308</v>
      </c>
      <c r="W255" s="33"/>
      <c r="X255" s="33"/>
      <c r="Y255" s="33">
        <v>298</v>
      </c>
      <c r="Z255" s="33">
        <v>307</v>
      </c>
      <c r="AA255" s="33">
        <v>269</v>
      </c>
      <c r="AB255" s="33">
        <v>295</v>
      </c>
      <c r="AC255" s="33">
        <v>308</v>
      </c>
      <c r="AD255" s="33">
        <v>297</v>
      </c>
      <c r="AE255" s="33"/>
      <c r="AF255" s="33"/>
      <c r="AG255" s="33"/>
      <c r="AH255" s="33"/>
      <c r="AI255" s="33"/>
      <c r="AJ255" s="33"/>
      <c r="AK255" s="33"/>
      <c r="AL255" s="33"/>
      <c r="AM255" s="33"/>
      <c r="AN255" s="7"/>
      <c r="AO255" s="7"/>
      <c r="AP255" s="7"/>
      <c r="AQ255" s="7"/>
      <c r="AR255" s="7"/>
      <c r="AS255" s="7"/>
      <c r="AT255" s="7"/>
      <c r="AU255" s="7">
        <v>205</v>
      </c>
      <c r="AV255" s="7">
        <v>215</v>
      </c>
      <c r="AW255" s="7">
        <v>204</v>
      </c>
      <c r="AX255" s="33">
        <v>191</v>
      </c>
      <c r="AY255" s="33">
        <v>196</v>
      </c>
      <c r="AZ255" s="33">
        <v>193</v>
      </c>
      <c r="BA255" s="33">
        <v>196</v>
      </c>
      <c r="BB255" s="33">
        <v>212</v>
      </c>
      <c r="BC255" s="7">
        <v>223</v>
      </c>
      <c r="BD255" s="7">
        <v>227</v>
      </c>
      <c r="BE255" s="51">
        <v>228</v>
      </c>
      <c r="BF255" s="8"/>
    </row>
    <row r="256" spans="1:58" ht="15" customHeight="1">
      <c r="A256" s="72" t="s">
        <v>373</v>
      </c>
      <c r="B256" s="73"/>
      <c r="C256" s="29"/>
      <c r="D256" s="46"/>
      <c r="E256" s="33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46"/>
      <c r="AY256" s="46"/>
      <c r="AZ256" s="46"/>
      <c r="BA256" s="46"/>
      <c r="BB256" s="46">
        <v>2006</v>
      </c>
      <c r="BC256" s="7">
        <v>2809</v>
      </c>
      <c r="BD256" s="7">
        <v>3717</v>
      </c>
      <c r="BE256" s="51">
        <v>3558</v>
      </c>
      <c r="BF256" s="8"/>
    </row>
    <row r="257" spans="1:58" ht="15" customHeight="1">
      <c r="A257" s="72" t="s">
        <v>374</v>
      </c>
      <c r="B257" s="73"/>
      <c r="C257" s="29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46"/>
      <c r="AY257" s="46"/>
      <c r="AZ257" s="46"/>
      <c r="BA257" s="46"/>
      <c r="BB257" s="46">
        <v>1835</v>
      </c>
      <c r="BC257" s="7">
        <v>1995</v>
      </c>
      <c r="BD257" s="7">
        <v>3331</v>
      </c>
      <c r="BE257" s="51">
        <v>3018</v>
      </c>
      <c r="BF257" s="8"/>
    </row>
    <row r="258" spans="1:58" ht="15" customHeight="1">
      <c r="A258" s="68" t="s">
        <v>41</v>
      </c>
      <c r="B258" s="69"/>
      <c r="C258" s="29" t="s">
        <v>154</v>
      </c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>
        <v>1249</v>
      </c>
      <c r="AI258" s="33">
        <v>1927</v>
      </c>
      <c r="AJ258" s="33">
        <v>2362</v>
      </c>
      <c r="AK258" s="33">
        <v>2991</v>
      </c>
      <c r="AL258" s="33">
        <v>5270</v>
      </c>
      <c r="AM258" s="33">
        <v>6133</v>
      </c>
      <c r="AN258" s="7">
        <v>9384</v>
      </c>
      <c r="AO258" s="7">
        <v>11634</v>
      </c>
      <c r="AP258" s="7">
        <v>15145</v>
      </c>
      <c r="AQ258" s="7">
        <v>17011</v>
      </c>
      <c r="AR258" s="7">
        <v>17947</v>
      </c>
      <c r="AS258" s="7">
        <v>21276</v>
      </c>
      <c r="AT258" s="7">
        <v>25016</v>
      </c>
      <c r="AU258" s="7">
        <v>35158</v>
      </c>
      <c r="AV258" s="7">
        <v>34707</v>
      </c>
      <c r="AW258" s="7">
        <v>40205</v>
      </c>
      <c r="AX258" s="33">
        <v>46633</v>
      </c>
      <c r="AY258" s="33">
        <v>52744</v>
      </c>
      <c r="AZ258" s="33">
        <v>58436</v>
      </c>
      <c r="BA258" s="33">
        <v>74022</v>
      </c>
      <c r="BB258" s="33">
        <v>87349</v>
      </c>
      <c r="BC258" s="7">
        <v>98636</v>
      </c>
      <c r="BD258" s="7"/>
      <c r="BE258" s="51"/>
      <c r="BF258" s="8"/>
    </row>
    <row r="259" spans="1:58" ht="15" customHeight="1">
      <c r="A259" s="68" t="s">
        <v>42</v>
      </c>
      <c r="B259" s="69"/>
      <c r="C259" s="29" t="s">
        <v>154</v>
      </c>
      <c r="D259" s="33"/>
      <c r="E259" s="33">
        <v>482.6</v>
      </c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>
        <v>982</v>
      </c>
      <c r="Z259" s="33">
        <v>913</v>
      </c>
      <c r="AA259" s="33">
        <v>896</v>
      </c>
      <c r="AB259" s="33">
        <v>1028</v>
      </c>
      <c r="AC259" s="33">
        <v>1014</v>
      </c>
      <c r="AD259" s="33">
        <v>1394</v>
      </c>
      <c r="AE259" s="33"/>
      <c r="AF259" s="33"/>
      <c r="AG259" s="33"/>
      <c r="AH259" s="33">
        <v>1088</v>
      </c>
      <c r="AI259" s="33">
        <v>1916</v>
      </c>
      <c r="AJ259" s="33">
        <v>2357</v>
      </c>
      <c r="AK259" s="33">
        <v>2988</v>
      </c>
      <c r="AL259" s="33">
        <v>5269</v>
      </c>
      <c r="AM259" s="33">
        <v>6133</v>
      </c>
      <c r="AN259" s="7">
        <v>9384</v>
      </c>
      <c r="AO259" s="7">
        <v>11590</v>
      </c>
      <c r="AP259" s="7">
        <v>15140</v>
      </c>
      <c r="AQ259" s="7">
        <v>16919</v>
      </c>
      <c r="AR259" s="7">
        <v>17878</v>
      </c>
      <c r="AS259" s="7">
        <v>21185</v>
      </c>
      <c r="AT259" s="7">
        <v>24699</v>
      </c>
      <c r="AU259" s="7">
        <v>34778</v>
      </c>
      <c r="AV259" s="7">
        <v>34267</v>
      </c>
      <c r="AW259" s="7">
        <v>40205</v>
      </c>
      <c r="AX259" s="33">
        <v>46132</v>
      </c>
      <c r="AY259" s="33">
        <v>51851</v>
      </c>
      <c r="AZ259" s="33">
        <v>58330</v>
      </c>
      <c r="BA259" s="33">
        <v>73270</v>
      </c>
      <c r="BB259" s="33">
        <v>87284</v>
      </c>
      <c r="BC259" s="7">
        <v>97872</v>
      </c>
      <c r="BD259" s="7">
        <v>104545</v>
      </c>
      <c r="BE259" s="51">
        <v>114550</v>
      </c>
      <c r="BF259" s="8"/>
    </row>
    <row r="260" spans="1:58" ht="15" customHeight="1">
      <c r="A260" s="68" t="s">
        <v>43</v>
      </c>
      <c r="B260" s="69"/>
      <c r="C260" s="29" t="s">
        <v>157</v>
      </c>
      <c r="D260" s="33"/>
      <c r="E260" s="47" t="s">
        <v>377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>
        <v>36.6</v>
      </c>
      <c r="Z260" s="33">
        <v>36.799999999999997</v>
      </c>
      <c r="AA260" s="33">
        <v>19.100000000000001</v>
      </c>
      <c r="AB260" s="33">
        <v>25.4</v>
      </c>
      <c r="AC260" s="33">
        <v>28</v>
      </c>
      <c r="AD260" s="33">
        <v>38.1</v>
      </c>
      <c r="AE260" s="33"/>
      <c r="AF260" s="33"/>
      <c r="AG260" s="33"/>
      <c r="AH260" s="33">
        <v>21</v>
      </c>
      <c r="AI260" s="33">
        <v>35.799999999999997</v>
      </c>
      <c r="AJ260" s="33">
        <v>32.200000000000003</v>
      </c>
      <c r="AK260" s="33">
        <v>30.8</v>
      </c>
      <c r="AL260" s="33">
        <v>24.8</v>
      </c>
      <c r="AM260" s="33">
        <v>23.5</v>
      </c>
      <c r="AN260" s="7">
        <v>23.9</v>
      </c>
      <c r="AO260" s="7">
        <v>27.2</v>
      </c>
      <c r="AP260" s="7">
        <v>31.5</v>
      </c>
      <c r="AQ260" s="7">
        <v>30.1</v>
      </c>
      <c r="AR260" s="7">
        <v>27.4</v>
      </c>
      <c r="AS260" s="7">
        <v>29.5</v>
      </c>
      <c r="AT260" s="7">
        <v>22.1</v>
      </c>
      <c r="AU260" s="7">
        <v>24.2</v>
      </c>
      <c r="AV260" s="7">
        <v>29</v>
      </c>
      <c r="AW260" s="7">
        <v>23</v>
      </c>
      <c r="AX260" s="7">
        <v>25</v>
      </c>
      <c r="AY260" s="7">
        <v>27</v>
      </c>
      <c r="AZ260" s="7">
        <v>25</v>
      </c>
      <c r="BA260" s="7">
        <v>24</v>
      </c>
      <c r="BB260" s="7">
        <v>25</v>
      </c>
      <c r="BC260" s="7">
        <v>24</v>
      </c>
      <c r="BD260" s="7">
        <v>23</v>
      </c>
      <c r="BE260" s="51">
        <v>24</v>
      </c>
      <c r="BF260" s="8"/>
    </row>
    <row r="261" spans="1:58" ht="15" customHeight="1">
      <c r="A261" s="72" t="s">
        <v>178</v>
      </c>
      <c r="B261" s="73"/>
      <c r="C261" s="29" t="s">
        <v>147</v>
      </c>
      <c r="D261" s="33"/>
      <c r="E261" s="33">
        <v>849.6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>
        <v>2758</v>
      </c>
      <c r="Z261" s="33">
        <v>2550</v>
      </c>
      <c r="AA261" s="33">
        <v>2643</v>
      </c>
      <c r="AB261" s="33">
        <v>2810</v>
      </c>
      <c r="AC261" s="33">
        <v>2893</v>
      </c>
      <c r="AD261" s="33">
        <v>4229</v>
      </c>
      <c r="AE261" s="33"/>
      <c r="AF261" s="33"/>
      <c r="AG261" s="33"/>
      <c r="AH261" s="33">
        <v>4494</v>
      </c>
      <c r="AI261" s="33">
        <v>7315</v>
      </c>
      <c r="AJ261" s="33">
        <v>9660</v>
      </c>
      <c r="AK261" s="33">
        <v>12347</v>
      </c>
      <c r="AL261" s="33">
        <v>19883</v>
      </c>
      <c r="AM261" s="33">
        <v>22061</v>
      </c>
      <c r="AN261" s="7">
        <v>36945</v>
      </c>
      <c r="AO261" s="7" t="s">
        <v>298</v>
      </c>
      <c r="AP261" s="7">
        <v>58682</v>
      </c>
      <c r="AQ261" s="7">
        <v>68776</v>
      </c>
      <c r="AR261" s="7">
        <v>77060</v>
      </c>
      <c r="AS261" s="7">
        <v>96735</v>
      </c>
      <c r="AT261" s="7">
        <v>119898</v>
      </c>
      <c r="AU261" s="7">
        <v>156658</v>
      </c>
      <c r="AV261" s="7">
        <v>154356</v>
      </c>
      <c r="AW261" s="7">
        <v>191038</v>
      </c>
      <c r="AX261" s="7">
        <v>236574</v>
      </c>
      <c r="AY261" s="7">
        <v>275965</v>
      </c>
      <c r="AZ261" s="7"/>
      <c r="BA261" s="7"/>
      <c r="BB261" s="7"/>
      <c r="BC261" s="7"/>
      <c r="BD261" s="7"/>
      <c r="BE261" s="51"/>
      <c r="BF261" s="8"/>
    </row>
    <row r="262" spans="1:58" ht="15" customHeight="1">
      <c r="A262" s="72" t="s">
        <v>167</v>
      </c>
      <c r="B262" s="73"/>
      <c r="C262" s="29" t="s">
        <v>147</v>
      </c>
      <c r="D262" s="33"/>
      <c r="E262" s="33">
        <v>70.8</v>
      </c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>
        <v>198</v>
      </c>
      <c r="V262" s="33">
        <v>223</v>
      </c>
      <c r="W262" s="33"/>
      <c r="X262" s="33"/>
      <c r="Y262" s="33">
        <v>230</v>
      </c>
      <c r="Z262" s="33">
        <v>212.5</v>
      </c>
      <c r="AA262" s="33">
        <v>220</v>
      </c>
      <c r="AB262" s="33">
        <v>252</v>
      </c>
      <c r="AC262" s="33">
        <v>225</v>
      </c>
      <c r="AD262" s="33">
        <v>352</v>
      </c>
      <c r="AE262" s="33"/>
      <c r="AF262" s="33"/>
      <c r="AG262" s="33"/>
      <c r="AH262" s="33">
        <v>375</v>
      </c>
      <c r="AI262" s="33">
        <v>609</v>
      </c>
      <c r="AJ262" s="33">
        <v>805</v>
      </c>
      <c r="AK262" s="33">
        <v>1029</v>
      </c>
      <c r="AL262" s="33">
        <v>1657</v>
      </c>
      <c r="AM262" s="33">
        <v>1868</v>
      </c>
      <c r="AN262" s="7">
        <v>3076</v>
      </c>
      <c r="AO262" s="7">
        <v>3848</v>
      </c>
      <c r="AP262" s="7">
        <v>4890</v>
      </c>
      <c r="AQ262" s="7">
        <v>5731</v>
      </c>
      <c r="AR262" s="7">
        <v>6422</v>
      </c>
      <c r="AS262" s="7">
        <v>8061</v>
      </c>
      <c r="AT262" s="7">
        <v>9991</v>
      </c>
      <c r="AU262" s="7">
        <v>13054</v>
      </c>
      <c r="AV262" s="7">
        <v>12863</v>
      </c>
      <c r="AW262" s="7">
        <v>15920</v>
      </c>
      <c r="AX262" s="7">
        <v>19715</v>
      </c>
      <c r="AY262" s="7">
        <v>21497</v>
      </c>
      <c r="AZ262" s="7"/>
      <c r="BA262" s="7"/>
      <c r="BB262" s="7"/>
      <c r="BC262" s="7"/>
      <c r="BD262" s="7"/>
      <c r="BE262" s="51"/>
      <c r="BF262" s="8"/>
    </row>
    <row r="263" spans="1:58" ht="15" customHeight="1">
      <c r="A263" s="72" t="s">
        <v>179</v>
      </c>
      <c r="B263" s="73"/>
      <c r="C263" s="29" t="s">
        <v>156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>
        <v>215</v>
      </c>
      <c r="AI263" s="33">
        <v>201</v>
      </c>
      <c r="AJ263" s="33">
        <v>192</v>
      </c>
      <c r="AK263" s="33">
        <v>176</v>
      </c>
      <c r="AL263" s="33">
        <v>184</v>
      </c>
      <c r="AM263" s="33">
        <v>173</v>
      </c>
      <c r="AN263" s="7">
        <v>175</v>
      </c>
      <c r="AO263" s="7">
        <v>175</v>
      </c>
      <c r="AP263" s="7">
        <v>233</v>
      </c>
      <c r="AQ263" s="7">
        <v>218</v>
      </c>
      <c r="AR263" s="7">
        <v>200</v>
      </c>
      <c r="AS263" s="7" t="s">
        <v>336</v>
      </c>
      <c r="AT263" s="7" t="s">
        <v>337</v>
      </c>
      <c r="AU263" s="7">
        <v>205</v>
      </c>
      <c r="AV263" s="7"/>
      <c r="AW263" s="7"/>
      <c r="AX263" s="7"/>
      <c r="AY263" s="7"/>
      <c r="AZ263" s="7"/>
      <c r="BA263" s="7"/>
      <c r="BB263" s="7"/>
      <c r="BC263" s="7"/>
      <c r="BD263" s="7"/>
      <c r="BE263" s="51"/>
      <c r="BF263" s="8"/>
    </row>
    <row r="264" spans="1:58" ht="15" customHeight="1">
      <c r="A264" s="72" t="s">
        <v>185</v>
      </c>
      <c r="B264" s="73"/>
      <c r="C264" s="29" t="s">
        <v>156</v>
      </c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>
        <v>242</v>
      </c>
      <c r="AI264" s="33">
        <v>262</v>
      </c>
      <c r="AJ264" s="33">
        <v>244</v>
      </c>
      <c r="AK264" s="33">
        <v>242</v>
      </c>
      <c r="AL264" s="33">
        <v>265</v>
      </c>
      <c r="AM264" s="33">
        <v>278</v>
      </c>
      <c r="AN264" s="7">
        <v>254</v>
      </c>
      <c r="AO264" s="7">
        <v>251</v>
      </c>
      <c r="AP264" s="7">
        <v>258</v>
      </c>
      <c r="AQ264" s="7">
        <v>246</v>
      </c>
      <c r="AR264" s="7">
        <v>232</v>
      </c>
      <c r="AS264" s="7">
        <v>219</v>
      </c>
      <c r="AT264" s="7">
        <v>209</v>
      </c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51"/>
      <c r="BF264" s="8"/>
    </row>
    <row r="265" spans="1:58" ht="15" customHeight="1">
      <c r="A265" s="74"/>
      <c r="B265" s="75"/>
      <c r="C265" s="29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51"/>
      <c r="BF265" s="8"/>
    </row>
    <row r="266" spans="1:58" ht="15" customHeight="1">
      <c r="A266" s="68" t="s">
        <v>44</v>
      </c>
      <c r="B266" s="69"/>
      <c r="C266" s="29" t="s">
        <v>154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7"/>
      <c r="AO266" s="7"/>
      <c r="AP266" s="7">
        <v>4410</v>
      </c>
      <c r="AQ266" s="7">
        <v>5704</v>
      </c>
      <c r="AR266" s="7">
        <v>4008</v>
      </c>
      <c r="AS266" s="7">
        <v>7257</v>
      </c>
      <c r="AT266" s="7">
        <v>7366</v>
      </c>
      <c r="AU266" s="7">
        <v>10257</v>
      </c>
      <c r="AV266" s="7">
        <v>9831</v>
      </c>
      <c r="AW266" s="7">
        <v>15419</v>
      </c>
      <c r="AX266" s="33">
        <v>9822</v>
      </c>
      <c r="AY266" s="33">
        <v>11316</v>
      </c>
      <c r="AZ266" s="33">
        <v>29494</v>
      </c>
      <c r="BA266" s="33">
        <v>39099</v>
      </c>
      <c r="BB266" s="33">
        <v>35276</v>
      </c>
      <c r="BC266" s="7">
        <v>60934</v>
      </c>
      <c r="BD266" s="7">
        <v>64726</v>
      </c>
      <c r="BE266" s="51">
        <v>65186</v>
      </c>
      <c r="BF266" s="8"/>
    </row>
    <row r="267" spans="1:58" ht="15" customHeight="1">
      <c r="A267" s="68" t="s">
        <v>45</v>
      </c>
      <c r="B267" s="69"/>
      <c r="C267" s="29" t="s">
        <v>154</v>
      </c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7"/>
      <c r="AO267" s="7"/>
      <c r="AP267" s="7">
        <v>2639</v>
      </c>
      <c r="AQ267" s="7">
        <v>2349</v>
      </c>
      <c r="AR267" s="7">
        <v>2878</v>
      </c>
      <c r="AS267" s="7">
        <v>3309</v>
      </c>
      <c r="AT267" s="7">
        <v>7042</v>
      </c>
      <c r="AU267" s="7">
        <v>3424</v>
      </c>
      <c r="AV267" s="7">
        <v>3668</v>
      </c>
      <c r="AW267" s="7">
        <v>4709</v>
      </c>
      <c r="AX267" s="33">
        <v>4660</v>
      </c>
      <c r="AY267" s="33">
        <v>5682</v>
      </c>
      <c r="AZ267" s="33">
        <v>10627</v>
      </c>
      <c r="BA267" s="33">
        <v>9994</v>
      </c>
      <c r="BB267" s="33">
        <v>10676</v>
      </c>
      <c r="BC267" s="7">
        <v>11723</v>
      </c>
      <c r="BD267" s="7">
        <v>14974</v>
      </c>
      <c r="BE267" s="51">
        <v>17133</v>
      </c>
      <c r="BF267" s="8"/>
    </row>
    <row r="268" spans="1:58" ht="15" customHeight="1">
      <c r="A268" s="68" t="s">
        <v>181</v>
      </c>
      <c r="B268" s="69"/>
      <c r="C268" s="29" t="s">
        <v>338</v>
      </c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7"/>
      <c r="AO268" s="7"/>
      <c r="AP268" s="7">
        <v>10083</v>
      </c>
      <c r="AQ268" s="7">
        <v>12762</v>
      </c>
      <c r="AR268" s="7">
        <v>9964</v>
      </c>
      <c r="AS268" s="7">
        <v>31971</v>
      </c>
      <c r="AT268" s="7">
        <v>44221</v>
      </c>
      <c r="AU268" s="7">
        <v>52611</v>
      </c>
      <c r="AV268" s="7">
        <v>40368</v>
      </c>
      <c r="AW268" s="7">
        <v>41788</v>
      </c>
      <c r="AX268" s="33">
        <v>28870</v>
      </c>
      <c r="AY268" s="33">
        <v>34513</v>
      </c>
      <c r="AZ268" s="33">
        <v>29773</v>
      </c>
      <c r="BA268" s="33">
        <v>24062</v>
      </c>
      <c r="BB268" s="33">
        <v>15980</v>
      </c>
      <c r="BC268" s="7">
        <v>8290</v>
      </c>
      <c r="BD268" s="7">
        <v>3008</v>
      </c>
      <c r="BE268" s="51">
        <v>48979</v>
      </c>
      <c r="BF268" s="8"/>
    </row>
    <row r="269" spans="1:58" ht="15" customHeight="1">
      <c r="A269" s="68" t="s">
        <v>46</v>
      </c>
      <c r="B269" s="69"/>
      <c r="C269" s="29" t="s">
        <v>145</v>
      </c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7"/>
      <c r="AO269" s="7"/>
      <c r="AP269" s="7">
        <v>7000</v>
      </c>
      <c r="AQ269" s="7">
        <v>5000</v>
      </c>
      <c r="AR269" s="7">
        <v>2229</v>
      </c>
      <c r="AS269" s="7">
        <v>7448</v>
      </c>
      <c r="AT269" s="7">
        <v>28840</v>
      </c>
      <c r="AU269" s="7">
        <v>34194</v>
      </c>
      <c r="AV269" s="7">
        <v>27934</v>
      </c>
      <c r="AW269" s="7">
        <v>21442</v>
      </c>
      <c r="AX269" s="7">
        <v>14599</v>
      </c>
      <c r="AY269" s="7">
        <v>7633</v>
      </c>
      <c r="AZ269" s="7">
        <v>2310</v>
      </c>
      <c r="BA269" s="7" t="s">
        <v>161</v>
      </c>
      <c r="BB269" s="7" t="s">
        <v>161</v>
      </c>
      <c r="BC269" s="7" t="s">
        <v>370</v>
      </c>
      <c r="BD269" s="7" t="s">
        <v>161</v>
      </c>
      <c r="BE269" s="51">
        <v>48230</v>
      </c>
      <c r="BF269" s="8"/>
    </row>
    <row r="270" spans="1:58" ht="15" customHeight="1">
      <c r="A270" s="68" t="s">
        <v>47</v>
      </c>
      <c r="B270" s="69"/>
      <c r="C270" s="29" t="s">
        <v>154</v>
      </c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7"/>
      <c r="AO270" s="7"/>
      <c r="AP270" s="7">
        <v>3083</v>
      </c>
      <c r="AQ270" s="7">
        <v>7762</v>
      </c>
      <c r="AR270" s="7">
        <v>7735</v>
      </c>
      <c r="AS270" s="7">
        <v>14523</v>
      </c>
      <c r="AT270" s="7">
        <v>15381</v>
      </c>
      <c r="AU270" s="7">
        <v>17097</v>
      </c>
      <c r="AV270" s="7">
        <v>11114</v>
      </c>
      <c r="AW270" s="7">
        <v>20346</v>
      </c>
      <c r="AX270" s="33">
        <v>14271</v>
      </c>
      <c r="AY270" s="33">
        <v>26880</v>
      </c>
      <c r="AZ270" s="33">
        <v>27463</v>
      </c>
      <c r="BA270" s="33">
        <v>24062</v>
      </c>
      <c r="BB270" s="33">
        <v>15980</v>
      </c>
      <c r="BC270" s="7">
        <v>8290</v>
      </c>
      <c r="BD270" s="7">
        <v>3008</v>
      </c>
      <c r="BE270" s="51">
        <v>749</v>
      </c>
      <c r="BF270" s="8"/>
    </row>
    <row r="271" spans="1:58" ht="15" customHeight="1">
      <c r="A271" s="68" t="s">
        <v>48</v>
      </c>
      <c r="B271" s="69"/>
      <c r="C271" s="29" t="s">
        <v>154</v>
      </c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7"/>
      <c r="AO271" s="7"/>
      <c r="AP271" s="7"/>
      <c r="AQ271" s="7"/>
      <c r="AR271" s="7"/>
      <c r="AS271" s="7"/>
      <c r="AT271" s="7"/>
      <c r="AU271" s="7">
        <v>1320</v>
      </c>
      <c r="AV271" s="7">
        <v>1320</v>
      </c>
      <c r="AW271" s="7" t="s">
        <v>161</v>
      </c>
      <c r="AX271" s="33" t="s">
        <v>161</v>
      </c>
      <c r="AY271" s="33" t="s">
        <v>161</v>
      </c>
      <c r="AZ271" s="33" t="s">
        <v>161</v>
      </c>
      <c r="BA271" s="33" t="s">
        <v>161</v>
      </c>
      <c r="BB271" s="33" t="s">
        <v>161</v>
      </c>
      <c r="BC271" s="7" t="s">
        <v>370</v>
      </c>
      <c r="BD271" s="7" t="s">
        <v>161</v>
      </c>
      <c r="BE271" s="51" t="s">
        <v>161</v>
      </c>
      <c r="BF271" s="8"/>
    </row>
    <row r="272" spans="1:58" ht="15" customHeight="1">
      <c r="A272" s="68" t="s">
        <v>49</v>
      </c>
      <c r="B272" s="69"/>
      <c r="C272" s="29" t="s">
        <v>154</v>
      </c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7"/>
      <c r="AO272" s="7"/>
      <c r="AP272" s="7"/>
      <c r="AQ272" s="7">
        <v>5000</v>
      </c>
      <c r="AR272" s="7"/>
      <c r="AS272" s="7">
        <v>1500</v>
      </c>
      <c r="AT272" s="7">
        <v>5000</v>
      </c>
      <c r="AU272" s="7">
        <v>4950</v>
      </c>
      <c r="AV272" s="7">
        <v>5000</v>
      </c>
      <c r="AW272" s="7" t="s">
        <v>161</v>
      </c>
      <c r="AX272" s="33" t="s">
        <v>161</v>
      </c>
      <c r="AY272" s="33" t="s">
        <v>161</v>
      </c>
      <c r="AZ272" s="33" t="s">
        <v>161</v>
      </c>
      <c r="BA272" s="33" t="s">
        <v>161</v>
      </c>
      <c r="BB272" s="33" t="s">
        <v>161</v>
      </c>
      <c r="BC272" s="7" t="s">
        <v>370</v>
      </c>
      <c r="BD272" s="7" t="s">
        <v>161</v>
      </c>
      <c r="BE272" s="51" t="s">
        <v>161</v>
      </c>
      <c r="BF272" s="8"/>
    </row>
    <row r="273" spans="1:58" ht="15" customHeight="1">
      <c r="A273" s="68" t="s">
        <v>162</v>
      </c>
      <c r="B273" s="69"/>
      <c r="C273" s="29" t="s">
        <v>154</v>
      </c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7"/>
      <c r="AO273" s="7"/>
      <c r="AP273" s="7">
        <v>105129</v>
      </c>
      <c r="AQ273" s="7">
        <v>108196</v>
      </c>
      <c r="AR273" s="7">
        <v>85360</v>
      </c>
      <c r="AS273" s="7">
        <v>86510</v>
      </c>
      <c r="AT273" s="7">
        <v>107379</v>
      </c>
      <c r="AU273" s="7">
        <v>158649</v>
      </c>
      <c r="AV273" s="7">
        <v>149628</v>
      </c>
      <c r="AW273" s="7">
        <v>187010</v>
      </c>
      <c r="AX273" s="33">
        <v>321662</v>
      </c>
      <c r="AY273" s="33">
        <v>37743</v>
      </c>
      <c r="AZ273" s="33">
        <v>415060</v>
      </c>
      <c r="BA273" s="33">
        <v>526528</v>
      </c>
      <c r="BB273" s="33">
        <v>622084</v>
      </c>
      <c r="BC273" s="7">
        <v>675259</v>
      </c>
      <c r="BD273" s="7">
        <v>756993</v>
      </c>
      <c r="BE273" s="51">
        <v>960371</v>
      </c>
      <c r="BF273" s="8"/>
    </row>
    <row r="274" spans="1:58" ht="15" customHeight="1">
      <c r="A274" s="68" t="s">
        <v>50</v>
      </c>
      <c r="B274" s="69"/>
      <c r="C274" s="29" t="s">
        <v>154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33">
        <v>187051</v>
      </c>
      <c r="AY274" s="33">
        <v>219242</v>
      </c>
      <c r="AZ274" s="33">
        <v>232885</v>
      </c>
      <c r="BA274" s="33">
        <v>313990</v>
      </c>
      <c r="BB274" s="33">
        <v>364665</v>
      </c>
      <c r="BC274" s="7">
        <v>374531</v>
      </c>
      <c r="BD274" s="7">
        <v>414338</v>
      </c>
      <c r="BE274" s="51">
        <v>574699</v>
      </c>
      <c r="BF274" s="8"/>
    </row>
    <row r="275" spans="1:58" ht="15" customHeight="1">
      <c r="A275" s="68" t="s">
        <v>51</v>
      </c>
      <c r="B275" s="69"/>
      <c r="C275" s="29" t="s">
        <v>154</v>
      </c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33">
        <v>33878</v>
      </c>
      <c r="AY275" s="33">
        <v>71940</v>
      </c>
      <c r="AZ275" s="33">
        <v>53954</v>
      </c>
      <c r="BA275" s="33">
        <v>114194</v>
      </c>
      <c r="BB275" s="33">
        <v>111812</v>
      </c>
      <c r="BC275" s="7">
        <v>103679</v>
      </c>
      <c r="BD275" s="7">
        <v>126986</v>
      </c>
      <c r="BE275" s="51">
        <v>261591</v>
      </c>
      <c r="BF275" s="8"/>
    </row>
    <row r="276" spans="1:58" ht="15" customHeight="1">
      <c r="A276" s="68" t="s">
        <v>52</v>
      </c>
      <c r="B276" s="69"/>
      <c r="C276" s="29" t="s">
        <v>154</v>
      </c>
      <c r="D276" s="33">
        <v>508.80200000000002</v>
      </c>
      <c r="E276" s="33">
        <v>654.45899999999995</v>
      </c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>
        <v>2684</v>
      </c>
      <c r="Z276" s="33">
        <v>2479</v>
      </c>
      <c r="AA276" s="33">
        <v>3863</v>
      </c>
      <c r="AB276" s="33">
        <v>4047</v>
      </c>
      <c r="AC276" s="33">
        <v>3610</v>
      </c>
      <c r="AD276" s="33">
        <v>3658</v>
      </c>
      <c r="AE276" s="33"/>
      <c r="AF276" s="33"/>
      <c r="AG276" s="33"/>
      <c r="AH276" s="33">
        <v>5924</v>
      </c>
      <c r="AI276" s="33">
        <v>5382</v>
      </c>
      <c r="AJ276" s="33">
        <v>7332</v>
      </c>
      <c r="AK276" s="33">
        <v>9725</v>
      </c>
      <c r="AL276" s="33">
        <v>21213</v>
      </c>
      <c r="AM276" s="33">
        <v>26121</v>
      </c>
      <c r="AN276" s="7">
        <v>39308</v>
      </c>
      <c r="AO276" s="7">
        <v>42710</v>
      </c>
      <c r="AP276" s="7">
        <v>48047</v>
      </c>
      <c r="AQ276" s="7">
        <v>56602</v>
      </c>
      <c r="AR276" s="7">
        <v>65540</v>
      </c>
      <c r="AS276" s="7">
        <v>72125</v>
      </c>
      <c r="AT276" s="7">
        <v>112984</v>
      </c>
      <c r="AU276" s="7">
        <v>145547</v>
      </c>
      <c r="AV276" s="7">
        <v>119570</v>
      </c>
      <c r="AW276" s="7">
        <v>175634</v>
      </c>
      <c r="AX276" s="33">
        <v>184487</v>
      </c>
      <c r="AY276" s="33">
        <v>194607</v>
      </c>
      <c r="AZ276" s="33">
        <v>230092</v>
      </c>
      <c r="BA276" s="33">
        <v>306643</v>
      </c>
      <c r="BB276" s="33">
        <v>349716</v>
      </c>
      <c r="BC276" s="7">
        <v>413615</v>
      </c>
      <c r="BD276" s="7">
        <v>462860</v>
      </c>
      <c r="BE276" s="51">
        <v>468338</v>
      </c>
      <c r="BF276" s="8"/>
    </row>
    <row r="277" spans="1:58" ht="15" customHeight="1">
      <c r="A277" s="68" t="s">
        <v>53</v>
      </c>
      <c r="B277" s="69"/>
      <c r="C277" s="29" t="s">
        <v>154</v>
      </c>
      <c r="D277" s="33">
        <v>105.672</v>
      </c>
      <c r="E277" s="33">
        <v>160</v>
      </c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>
        <v>-46.7</v>
      </c>
      <c r="V277" s="33">
        <v>626.29999999999995</v>
      </c>
      <c r="W277" s="33"/>
      <c r="X277" s="33"/>
      <c r="Y277" s="33">
        <v>288</v>
      </c>
      <c r="Z277" s="33">
        <v>440</v>
      </c>
      <c r="AA277" s="33">
        <v>1352</v>
      </c>
      <c r="AB277" s="33"/>
      <c r="AC277" s="33"/>
      <c r="AD277" s="33"/>
      <c r="AE277" s="33"/>
      <c r="AF277" s="33"/>
      <c r="AG277" s="33"/>
      <c r="AH277" s="33">
        <v>1856</v>
      </c>
      <c r="AI277" s="33">
        <v>-356</v>
      </c>
      <c r="AJ277" s="33">
        <v>841</v>
      </c>
      <c r="AK277" s="33">
        <v>632</v>
      </c>
      <c r="AL277" s="33">
        <v>9678</v>
      </c>
      <c r="AM277" s="33">
        <v>5276</v>
      </c>
      <c r="AN277" s="7">
        <v>16671</v>
      </c>
      <c r="AO277" s="7">
        <v>13100</v>
      </c>
      <c r="AP277" s="7">
        <v>9200</v>
      </c>
      <c r="AQ277" s="7">
        <v>11495</v>
      </c>
      <c r="AR277" s="7">
        <v>15851</v>
      </c>
      <c r="AS277" s="7">
        <v>14199</v>
      </c>
      <c r="AT277" s="7">
        <v>26403</v>
      </c>
      <c r="AU277" s="7">
        <v>22880</v>
      </c>
      <c r="AV277" s="7">
        <v>9210</v>
      </c>
      <c r="AW277" s="7">
        <v>40287</v>
      </c>
      <c r="AX277" s="33">
        <v>41462</v>
      </c>
      <c r="AY277" s="33">
        <v>23042</v>
      </c>
      <c r="AZ277" s="33">
        <v>26868</v>
      </c>
      <c r="BA277" s="33">
        <v>79531</v>
      </c>
      <c r="BB277" s="33">
        <v>91132</v>
      </c>
      <c r="BC277" s="7">
        <v>91182</v>
      </c>
      <c r="BD277" s="7">
        <v>111718</v>
      </c>
      <c r="BE277" s="51">
        <v>87223</v>
      </c>
      <c r="BF277" s="8"/>
    </row>
    <row r="278" spans="1:58" ht="15" customHeight="1">
      <c r="A278" s="68" t="s">
        <v>180</v>
      </c>
      <c r="B278" s="69"/>
      <c r="C278" s="29" t="s">
        <v>154</v>
      </c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6">
        <v>47</v>
      </c>
      <c r="AI278" s="33">
        <v>671</v>
      </c>
      <c r="AJ278" s="33">
        <v>1189</v>
      </c>
      <c r="AK278" s="33">
        <v>2169</v>
      </c>
      <c r="AL278" s="33">
        <v>1773</v>
      </c>
      <c r="AM278" s="33">
        <v>2667</v>
      </c>
      <c r="AN278" s="7">
        <v>3368</v>
      </c>
      <c r="AO278" s="7">
        <v>3422</v>
      </c>
      <c r="AP278" s="7">
        <v>5059</v>
      </c>
      <c r="AQ278" s="7">
        <v>4928</v>
      </c>
      <c r="AR278" s="7">
        <v>4500</v>
      </c>
      <c r="AS278" s="7">
        <v>9666</v>
      </c>
      <c r="AT278" s="7">
        <v>15897</v>
      </c>
      <c r="AU278" s="7">
        <v>15232</v>
      </c>
      <c r="AV278" s="7">
        <v>16203</v>
      </c>
      <c r="AW278" s="7">
        <v>22648</v>
      </c>
      <c r="AX278" s="33">
        <v>18038</v>
      </c>
      <c r="AY278" s="33">
        <v>22792</v>
      </c>
      <c r="AZ278" s="33">
        <v>30039</v>
      </c>
      <c r="BA278" s="33">
        <v>24721</v>
      </c>
      <c r="BB278" s="33">
        <v>20771</v>
      </c>
      <c r="BC278" s="7">
        <v>20478</v>
      </c>
      <c r="BD278" s="7">
        <v>18329</v>
      </c>
      <c r="BE278" s="51">
        <v>16608</v>
      </c>
      <c r="BF278" s="8"/>
    </row>
    <row r="279" spans="1:58" ht="15" customHeight="1">
      <c r="A279" s="68" t="s">
        <v>54</v>
      </c>
      <c r="B279" s="69"/>
      <c r="C279" s="29" t="s">
        <v>154</v>
      </c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>
        <v>47</v>
      </c>
      <c r="AI279" s="33">
        <v>671</v>
      </c>
      <c r="AJ279" s="33">
        <v>563</v>
      </c>
      <c r="AK279" s="33">
        <v>1645</v>
      </c>
      <c r="AL279" s="33">
        <v>1502</v>
      </c>
      <c r="AM279" s="33">
        <v>1631</v>
      </c>
      <c r="AN279" s="7">
        <v>1926</v>
      </c>
      <c r="AO279" s="7">
        <v>2179</v>
      </c>
      <c r="AP279" s="7">
        <v>1639</v>
      </c>
      <c r="AQ279" s="7">
        <v>1431</v>
      </c>
      <c r="AR279" s="7">
        <v>1649</v>
      </c>
      <c r="AS279" s="7">
        <v>866</v>
      </c>
      <c r="AT279" s="7">
        <v>2014</v>
      </c>
      <c r="AU279" s="7">
        <v>3883</v>
      </c>
      <c r="AV279" s="7">
        <v>3949</v>
      </c>
      <c r="AW279" s="7">
        <v>8885</v>
      </c>
      <c r="AX279" s="33">
        <v>5639</v>
      </c>
      <c r="AY279" s="33">
        <v>7067</v>
      </c>
      <c r="AZ279" s="33">
        <v>14891</v>
      </c>
      <c r="BA279" s="33">
        <v>15291</v>
      </c>
      <c r="BB279" s="33">
        <v>10292</v>
      </c>
      <c r="BC279" s="7">
        <v>13713</v>
      </c>
      <c r="BD279" s="7">
        <v>11712</v>
      </c>
      <c r="BE279" s="51">
        <v>10083</v>
      </c>
      <c r="BF279" s="8"/>
    </row>
    <row r="280" spans="1:58" ht="15" customHeight="1">
      <c r="A280" s="68" t="s">
        <v>55</v>
      </c>
      <c r="B280" s="69"/>
      <c r="C280" s="29" t="s">
        <v>154</v>
      </c>
      <c r="D280" s="33">
        <v>54.487000000000002</v>
      </c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>
        <v>-330</v>
      </c>
      <c r="V280" s="33">
        <v>337</v>
      </c>
      <c r="W280" s="33"/>
      <c r="X280" s="33"/>
      <c r="Y280" s="33"/>
      <c r="Z280" s="33">
        <v>433</v>
      </c>
      <c r="AA280" s="33">
        <v>1329</v>
      </c>
      <c r="AB280" s="33">
        <v>1298</v>
      </c>
      <c r="AC280" s="33">
        <v>858</v>
      </c>
      <c r="AD280" s="33">
        <v>545</v>
      </c>
      <c r="AE280" s="33"/>
      <c r="AF280" s="33"/>
      <c r="AG280" s="33"/>
      <c r="AH280" s="33">
        <v>1887</v>
      </c>
      <c r="AI280" s="33">
        <v>139</v>
      </c>
      <c r="AJ280" s="33">
        <v>2031</v>
      </c>
      <c r="AK280" s="33">
        <v>2719</v>
      </c>
      <c r="AL280" s="33">
        <v>9113</v>
      </c>
      <c r="AM280" s="33">
        <v>7993</v>
      </c>
      <c r="AN280" s="7">
        <v>18706</v>
      </c>
      <c r="AO280" s="7">
        <v>13549</v>
      </c>
      <c r="AP280" s="7">
        <v>7630</v>
      </c>
      <c r="AQ280" s="7">
        <v>10105</v>
      </c>
      <c r="AR280" s="7">
        <v>16904</v>
      </c>
      <c r="AS280" s="7">
        <v>17135</v>
      </c>
      <c r="AT280" s="7">
        <v>28745</v>
      </c>
      <c r="AU280" s="7">
        <v>33216</v>
      </c>
      <c r="AV280" s="7">
        <v>13022</v>
      </c>
      <c r="AW280" s="7">
        <v>47407</v>
      </c>
      <c r="AX280" s="33">
        <v>48078</v>
      </c>
      <c r="AY280" s="33">
        <v>36775</v>
      </c>
      <c r="AZ280" s="33">
        <v>53373</v>
      </c>
      <c r="BA280" s="33">
        <v>104547</v>
      </c>
      <c r="BB280" s="33">
        <v>106514</v>
      </c>
      <c r="BC280" s="7">
        <v>107913</v>
      </c>
      <c r="BD280" s="7">
        <v>118539</v>
      </c>
      <c r="BE280" s="51">
        <v>96941</v>
      </c>
      <c r="BF280" s="8"/>
    </row>
    <row r="281" spans="1:58" ht="15" customHeight="1">
      <c r="A281" s="68" t="s">
        <v>56</v>
      </c>
      <c r="B281" s="69"/>
      <c r="C281" s="29" t="s">
        <v>145</v>
      </c>
      <c r="D281" s="33"/>
      <c r="E281" s="33">
        <v>33</v>
      </c>
      <c r="F281" s="33"/>
      <c r="G281" s="33"/>
      <c r="H281" s="33"/>
      <c r="I281" s="33">
        <v>22.4</v>
      </c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>
        <v>-23.7</v>
      </c>
      <c r="V281" s="33">
        <v>21.3</v>
      </c>
      <c r="W281" s="33"/>
      <c r="X281" s="33"/>
      <c r="Y281" s="33">
        <v>11.7</v>
      </c>
      <c r="Z281" s="33">
        <v>22.8</v>
      </c>
      <c r="AA281" s="33">
        <v>53.8</v>
      </c>
      <c r="AB281" s="33">
        <v>47.6</v>
      </c>
      <c r="AC281" s="33">
        <v>31.7</v>
      </c>
      <c r="AD281" s="33">
        <v>17.5</v>
      </c>
      <c r="AE281" s="33"/>
      <c r="AF281" s="33"/>
      <c r="AG281" s="33"/>
      <c r="AH281" s="33">
        <v>55</v>
      </c>
      <c r="AI281" s="33">
        <v>2</v>
      </c>
      <c r="AJ281" s="33">
        <v>32</v>
      </c>
      <c r="AK281" s="33">
        <v>31</v>
      </c>
      <c r="AL281" s="33">
        <v>75</v>
      </c>
      <c r="AM281" s="33">
        <v>40</v>
      </c>
      <c r="AN281" s="7">
        <v>83</v>
      </c>
      <c r="AO281" s="7">
        <v>47</v>
      </c>
      <c r="AP281" s="7">
        <v>27</v>
      </c>
      <c r="AQ281" s="7">
        <v>25</v>
      </c>
      <c r="AR281" s="7">
        <v>34</v>
      </c>
      <c r="AS281" s="7">
        <v>30</v>
      </c>
      <c r="AT281" s="7">
        <v>30</v>
      </c>
      <c r="AU281" s="7">
        <v>19</v>
      </c>
      <c r="AV281" s="7">
        <v>8</v>
      </c>
      <c r="AW281" s="7">
        <v>35</v>
      </c>
      <c r="AX281" s="33">
        <v>34</v>
      </c>
      <c r="AY281" s="33">
        <v>21</v>
      </c>
      <c r="AZ281" s="33">
        <v>26</v>
      </c>
      <c r="BA281" s="33">
        <v>46</v>
      </c>
      <c r="BB281" s="33">
        <v>41</v>
      </c>
      <c r="BC281" s="7">
        <v>33</v>
      </c>
      <c r="BD281" s="7">
        <v>33</v>
      </c>
      <c r="BE281" s="51">
        <v>25</v>
      </c>
      <c r="BF281" s="8"/>
    </row>
    <row r="282" spans="1:58" ht="15" customHeight="1">
      <c r="A282" s="68" t="s">
        <v>57</v>
      </c>
      <c r="B282" s="69"/>
      <c r="C282" s="29" t="s">
        <v>154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33">
        <v>312764</v>
      </c>
      <c r="AY282" s="33">
        <v>350452</v>
      </c>
      <c r="AZ282" s="33">
        <v>399243</v>
      </c>
      <c r="BA282" s="33">
        <v>528991</v>
      </c>
      <c r="BB282" s="33">
        <v>642998</v>
      </c>
      <c r="BC282" s="7">
        <v>744479</v>
      </c>
      <c r="BD282" s="7">
        <v>864488</v>
      </c>
      <c r="BE282" s="51">
        <v>950558</v>
      </c>
      <c r="BF282" s="8"/>
    </row>
    <row r="283" spans="1:58" ht="15" customHeight="1">
      <c r="A283" s="96"/>
      <c r="B283" s="97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51"/>
      <c r="BF283" s="8"/>
    </row>
    <row r="284" spans="1:58" ht="15" customHeight="1">
      <c r="A284" s="96" t="s">
        <v>58</v>
      </c>
      <c r="B284" s="97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51"/>
      <c r="BF284" s="8"/>
    </row>
    <row r="285" spans="1:58" ht="15" customHeight="1">
      <c r="A285" s="68" t="s">
        <v>59</v>
      </c>
      <c r="B285" s="69"/>
      <c r="C285" s="21" t="s">
        <v>158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33" t="s">
        <v>161</v>
      </c>
      <c r="AY285" s="33" t="s">
        <v>161</v>
      </c>
      <c r="AZ285" s="33">
        <v>395</v>
      </c>
      <c r="BA285" s="33">
        <v>1621</v>
      </c>
      <c r="BB285" s="33">
        <v>-310</v>
      </c>
      <c r="BC285" s="7">
        <v>1786</v>
      </c>
      <c r="BD285" s="7">
        <v>1751</v>
      </c>
      <c r="BE285" s="51">
        <v>-6365</v>
      </c>
      <c r="BF285" s="8"/>
    </row>
    <row r="286" spans="1:58" ht="15" customHeight="1">
      <c r="A286" s="68" t="s">
        <v>60</v>
      </c>
      <c r="B286" s="69"/>
      <c r="C286" s="21" t="s">
        <v>158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33" t="s">
        <v>161</v>
      </c>
      <c r="AY286" s="33" t="s">
        <v>161</v>
      </c>
      <c r="AZ286" s="33" t="s">
        <v>161</v>
      </c>
      <c r="BA286" s="33">
        <v>124</v>
      </c>
      <c r="BB286" s="33">
        <v>309</v>
      </c>
      <c r="BC286" s="7">
        <v>13</v>
      </c>
      <c r="BD286" s="7">
        <v>292</v>
      </c>
      <c r="BE286" s="51">
        <v>160</v>
      </c>
      <c r="BF286" s="8"/>
    </row>
    <row r="287" spans="1:58" ht="15" customHeight="1">
      <c r="A287" s="68" t="s">
        <v>61</v>
      </c>
      <c r="B287" s="69"/>
      <c r="C287" s="21" t="s">
        <v>158</v>
      </c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33">
        <v>363</v>
      </c>
      <c r="AY287" s="33">
        <v>385</v>
      </c>
      <c r="AZ287" s="33">
        <v>640</v>
      </c>
      <c r="BA287" s="33">
        <v>468</v>
      </c>
      <c r="BB287" s="33">
        <v>310</v>
      </c>
      <c r="BC287" s="7">
        <v>583</v>
      </c>
      <c r="BD287" s="7">
        <v>595</v>
      </c>
      <c r="BE287" s="51">
        <v>550</v>
      </c>
      <c r="BF287" s="8"/>
    </row>
    <row r="288" spans="1:58" ht="15" customHeight="1">
      <c r="A288" s="68" t="s">
        <v>62</v>
      </c>
      <c r="B288" s="69"/>
      <c r="C288" s="21" t="s">
        <v>158</v>
      </c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33">
        <v>6160</v>
      </c>
      <c r="AY288" s="33">
        <v>7091</v>
      </c>
      <c r="AZ288" s="33">
        <v>7851</v>
      </c>
      <c r="BA288" s="33">
        <v>10006</v>
      </c>
      <c r="BB288" s="33">
        <v>11709</v>
      </c>
      <c r="BC288" s="7">
        <v>12912</v>
      </c>
      <c r="BD288" s="7">
        <v>13511</v>
      </c>
      <c r="BE288" s="51">
        <v>14544</v>
      </c>
      <c r="BF288" s="8"/>
    </row>
    <row r="289" spans="1:58" ht="15" customHeight="1">
      <c r="A289" s="68" t="s">
        <v>63</v>
      </c>
      <c r="B289" s="69"/>
      <c r="C289" s="21" t="s">
        <v>158</v>
      </c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33">
        <v>29</v>
      </c>
      <c r="AY289" s="33">
        <v>25</v>
      </c>
      <c r="AZ289" s="33">
        <v>24</v>
      </c>
      <c r="BA289" s="33">
        <v>24</v>
      </c>
      <c r="BB289" s="33">
        <v>27</v>
      </c>
      <c r="BC289" s="7">
        <v>32</v>
      </c>
      <c r="BD289" s="7">
        <v>36</v>
      </c>
      <c r="BE289" s="51">
        <v>41</v>
      </c>
      <c r="BF289" s="8"/>
    </row>
    <row r="290" spans="1:58" ht="15" customHeight="1">
      <c r="A290" s="68"/>
      <c r="B290" s="69"/>
      <c r="C290" s="21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51"/>
      <c r="BF290" s="8"/>
    </row>
    <row r="291" spans="1:58" ht="15" customHeight="1">
      <c r="A291" s="68" t="s">
        <v>64</v>
      </c>
      <c r="B291" s="69"/>
      <c r="C291" s="29" t="s">
        <v>159</v>
      </c>
      <c r="D291" s="33">
        <v>24</v>
      </c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7"/>
      <c r="AO291" s="7"/>
      <c r="AP291" s="7">
        <v>46</v>
      </c>
      <c r="AQ291" s="7">
        <v>48</v>
      </c>
      <c r="AR291" s="7">
        <v>44</v>
      </c>
      <c r="AS291" s="7">
        <v>43</v>
      </c>
      <c r="AT291" s="7">
        <v>41</v>
      </c>
      <c r="AU291" s="7">
        <v>57</v>
      </c>
      <c r="AV291" s="7">
        <v>58</v>
      </c>
      <c r="AW291" s="7">
        <v>63</v>
      </c>
      <c r="AX291" s="33">
        <v>52</v>
      </c>
      <c r="AY291" s="33">
        <v>51</v>
      </c>
      <c r="AZ291" s="33">
        <v>52</v>
      </c>
      <c r="BA291" s="33">
        <v>56</v>
      </c>
      <c r="BB291" s="33">
        <v>56</v>
      </c>
      <c r="BC291" s="7">
        <v>56</v>
      </c>
      <c r="BD291" s="7">
        <v>61</v>
      </c>
      <c r="BE291" s="51">
        <v>60</v>
      </c>
      <c r="BF291" s="8"/>
    </row>
    <row r="292" spans="1:58" ht="15" customHeight="1">
      <c r="A292" s="68" t="s">
        <v>65</v>
      </c>
      <c r="B292" s="69"/>
      <c r="C292" s="29" t="s">
        <v>159</v>
      </c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33">
        <v>18</v>
      </c>
      <c r="AY292" s="33">
        <v>17</v>
      </c>
      <c r="AZ292" s="33">
        <v>17</v>
      </c>
      <c r="BA292" s="33">
        <v>22</v>
      </c>
      <c r="BB292" s="33">
        <v>22</v>
      </c>
      <c r="BC292" s="7">
        <v>23</v>
      </c>
      <c r="BD292" s="7">
        <v>24</v>
      </c>
      <c r="BE292" s="51">
        <v>26</v>
      </c>
      <c r="BF292" s="8"/>
    </row>
    <row r="293" spans="1:58" ht="15" customHeight="1">
      <c r="A293" s="68" t="s">
        <v>66</v>
      </c>
      <c r="B293" s="69"/>
      <c r="C293" s="29" t="s">
        <v>159</v>
      </c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7"/>
      <c r="AO293" s="7"/>
      <c r="AP293" s="7">
        <v>11</v>
      </c>
      <c r="AQ293" s="7">
        <v>9</v>
      </c>
      <c r="AR293" s="7">
        <v>12</v>
      </c>
      <c r="AS293" s="7">
        <v>12</v>
      </c>
      <c r="AT293" s="7">
        <v>11</v>
      </c>
      <c r="AU293" s="7">
        <v>13</v>
      </c>
      <c r="AV293" s="7">
        <v>13</v>
      </c>
      <c r="AW293" s="7">
        <v>14</v>
      </c>
      <c r="AX293" s="33">
        <v>12</v>
      </c>
      <c r="AY293" s="33">
        <v>12</v>
      </c>
      <c r="AZ293" s="33">
        <v>12</v>
      </c>
      <c r="BA293" s="33">
        <v>12</v>
      </c>
      <c r="BB293" s="33">
        <v>15</v>
      </c>
      <c r="BC293" s="7">
        <v>15</v>
      </c>
      <c r="BD293" s="7">
        <v>15</v>
      </c>
      <c r="BE293" s="51">
        <v>15</v>
      </c>
      <c r="BF293" s="8"/>
    </row>
    <row r="294" spans="1:58" ht="15" customHeight="1">
      <c r="A294" s="68" t="s">
        <v>67</v>
      </c>
      <c r="B294" s="69"/>
      <c r="C294" s="29" t="s">
        <v>159</v>
      </c>
      <c r="D294" s="33">
        <v>11</v>
      </c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33">
        <v>4</v>
      </c>
      <c r="AY294" s="33">
        <v>4</v>
      </c>
      <c r="AZ294" s="33">
        <v>4</v>
      </c>
      <c r="BA294" s="33">
        <v>4</v>
      </c>
      <c r="BB294" s="33">
        <v>6</v>
      </c>
      <c r="BC294" s="7">
        <v>6</v>
      </c>
      <c r="BD294" s="7">
        <v>5</v>
      </c>
      <c r="BE294" s="51">
        <v>5</v>
      </c>
      <c r="BF294" s="8"/>
    </row>
    <row r="295" spans="1:58" ht="15" customHeight="1">
      <c r="A295" s="68" t="s">
        <v>68</v>
      </c>
      <c r="B295" s="69"/>
      <c r="C295" s="29" t="s">
        <v>159</v>
      </c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33">
        <v>4</v>
      </c>
      <c r="AY295" s="33">
        <v>4</v>
      </c>
      <c r="AZ295" s="33">
        <v>4</v>
      </c>
      <c r="BA295" s="33">
        <v>4</v>
      </c>
      <c r="BB295" s="33">
        <v>4</v>
      </c>
      <c r="BC295" s="7">
        <v>4</v>
      </c>
      <c r="BD295" s="7">
        <v>4</v>
      </c>
      <c r="BE295" s="51">
        <v>5</v>
      </c>
      <c r="BF295" s="8"/>
    </row>
    <row r="296" spans="1:58" ht="15" customHeight="1">
      <c r="A296" s="68" t="s">
        <v>69</v>
      </c>
      <c r="B296" s="69"/>
      <c r="C296" s="29" t="s">
        <v>159</v>
      </c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33">
        <v>4</v>
      </c>
      <c r="AY296" s="33">
        <v>4</v>
      </c>
      <c r="AZ296" s="33">
        <v>4</v>
      </c>
      <c r="BA296" s="33">
        <v>4</v>
      </c>
      <c r="BB296" s="33">
        <v>5</v>
      </c>
      <c r="BC296" s="7">
        <v>5</v>
      </c>
      <c r="BD296" s="7">
        <v>5</v>
      </c>
      <c r="BE296" s="51">
        <v>5</v>
      </c>
      <c r="BF296" s="8"/>
    </row>
    <row r="297" spans="1:58" ht="15" customHeight="1">
      <c r="A297" s="109" t="s">
        <v>70</v>
      </c>
      <c r="B297" s="110"/>
      <c r="C297" s="29" t="s">
        <v>160</v>
      </c>
      <c r="D297" s="33">
        <v>140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33">
        <v>1223</v>
      </c>
      <c r="AY297" s="33">
        <v>1635</v>
      </c>
      <c r="AZ297" s="33">
        <v>1480</v>
      </c>
      <c r="BA297" s="33">
        <v>1412</v>
      </c>
      <c r="BB297" s="33">
        <v>1495</v>
      </c>
      <c r="BC297" s="7">
        <v>1660</v>
      </c>
      <c r="BD297" s="7">
        <v>1882</v>
      </c>
      <c r="BE297" s="51">
        <v>1942</v>
      </c>
      <c r="BF297" s="8"/>
    </row>
    <row r="298" spans="1:58" ht="15" customHeight="1">
      <c r="A298" s="111"/>
      <c r="B298" s="112"/>
      <c r="C298" s="29" t="s">
        <v>158</v>
      </c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33">
        <v>7086</v>
      </c>
      <c r="BB298" s="33">
        <v>7941</v>
      </c>
      <c r="BC298" s="7">
        <v>9781</v>
      </c>
      <c r="BD298" s="7">
        <v>11859</v>
      </c>
      <c r="BE298" s="51">
        <v>12966</v>
      </c>
      <c r="BF298" s="8"/>
    </row>
    <row r="299" spans="1:58" ht="15" customHeight="1">
      <c r="A299" s="109" t="s">
        <v>71</v>
      </c>
      <c r="B299" s="110"/>
      <c r="C299" s="29" t="s">
        <v>146</v>
      </c>
      <c r="D299" s="33">
        <v>345</v>
      </c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33">
        <v>615101</v>
      </c>
      <c r="BB299" s="33">
        <v>648648</v>
      </c>
      <c r="BC299" s="7">
        <v>670359</v>
      </c>
      <c r="BD299" s="7">
        <v>656000</v>
      </c>
      <c r="BE299" s="51">
        <v>653000</v>
      </c>
      <c r="BF299" s="8"/>
    </row>
    <row r="300" spans="1:58" ht="15" customHeight="1">
      <c r="A300" s="111"/>
      <c r="B300" s="112"/>
      <c r="C300" s="29" t="s">
        <v>158</v>
      </c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33">
        <v>23461</v>
      </c>
      <c r="BB300" s="33">
        <v>24284</v>
      </c>
      <c r="BC300" s="7">
        <v>23709</v>
      </c>
      <c r="BD300" s="7">
        <v>22887</v>
      </c>
      <c r="BE300" s="51">
        <v>26923</v>
      </c>
      <c r="BF300" s="8"/>
    </row>
    <row r="301" spans="1:58" ht="15" customHeight="1">
      <c r="A301" s="68" t="s">
        <v>72</v>
      </c>
      <c r="B301" s="69"/>
      <c r="C301" s="29" t="s">
        <v>158</v>
      </c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33">
        <v>52028</v>
      </c>
      <c r="BB301" s="33">
        <v>70498</v>
      </c>
      <c r="BC301" s="7">
        <v>113255</v>
      </c>
      <c r="BD301" s="7">
        <v>108916</v>
      </c>
      <c r="BE301" s="51">
        <v>109670</v>
      </c>
      <c r="BF301" s="8"/>
    </row>
    <row r="302" spans="1:58" ht="15" customHeight="1">
      <c r="A302" s="68" t="s">
        <v>73</v>
      </c>
      <c r="B302" s="69"/>
      <c r="C302" s="29" t="s">
        <v>158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33">
        <v>8367</v>
      </c>
      <c r="BB302" s="33">
        <v>9370</v>
      </c>
      <c r="BC302" s="7">
        <v>9022</v>
      </c>
      <c r="BD302" s="7">
        <v>8514</v>
      </c>
      <c r="BE302" s="51">
        <v>9151</v>
      </c>
      <c r="BF302" s="8"/>
    </row>
    <row r="303" spans="1:58" ht="15" customHeight="1">
      <c r="A303" s="68" t="s">
        <v>74</v>
      </c>
      <c r="B303" s="69"/>
      <c r="C303" s="29" t="s">
        <v>158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>
        <v>36933</v>
      </c>
      <c r="BC303" s="7">
        <v>35678</v>
      </c>
      <c r="BD303" s="7">
        <v>53922</v>
      </c>
      <c r="BE303" s="51">
        <v>92215</v>
      </c>
      <c r="BF303" s="8"/>
    </row>
    <row r="304" spans="1:58" ht="15" customHeight="1">
      <c r="A304" s="96" t="s">
        <v>75</v>
      </c>
      <c r="B304" s="97"/>
      <c r="C304" s="29" t="s">
        <v>158</v>
      </c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51"/>
      <c r="BF304" s="8"/>
    </row>
    <row r="305" spans="1:58" ht="15" customHeight="1">
      <c r="A305" s="68" t="s">
        <v>76</v>
      </c>
      <c r="B305" s="69"/>
      <c r="C305" s="29" t="s">
        <v>147</v>
      </c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>
        <v>215</v>
      </c>
      <c r="V305" s="33">
        <v>209</v>
      </c>
      <c r="W305" s="33"/>
      <c r="X305" s="33"/>
      <c r="Y305" s="33">
        <v>279</v>
      </c>
      <c r="Z305" s="33">
        <v>244</v>
      </c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>
        <v>1000</v>
      </c>
      <c r="AL305" s="33">
        <v>1580</v>
      </c>
      <c r="AM305" s="33"/>
      <c r="AN305" s="7"/>
      <c r="AO305" s="7"/>
      <c r="AP305" s="7"/>
      <c r="AQ305" s="7"/>
      <c r="AR305" s="7"/>
      <c r="AS305" s="7">
        <v>11340</v>
      </c>
      <c r="AT305" s="7">
        <v>14989</v>
      </c>
      <c r="AU305" s="7">
        <v>17450</v>
      </c>
      <c r="AV305" s="7">
        <v>17576</v>
      </c>
      <c r="AW305" s="7">
        <v>19173</v>
      </c>
      <c r="AX305" s="33">
        <v>20797</v>
      </c>
      <c r="AY305" s="33">
        <v>27870</v>
      </c>
      <c r="AZ305" s="33">
        <v>30892</v>
      </c>
      <c r="BA305" s="33">
        <v>37417</v>
      </c>
      <c r="BB305" s="33">
        <v>40704</v>
      </c>
      <c r="BC305" s="7">
        <v>39406</v>
      </c>
      <c r="BD305" s="7">
        <v>43536</v>
      </c>
      <c r="BE305" s="51">
        <v>46645</v>
      </c>
      <c r="BF305" s="8"/>
    </row>
    <row r="306" spans="1:58" ht="15" customHeight="1">
      <c r="A306" s="68" t="s">
        <v>77</v>
      </c>
      <c r="B306" s="69"/>
      <c r="C306" s="29" t="s">
        <v>147</v>
      </c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>
        <v>253</v>
      </c>
      <c r="V306" s="33">
        <v>254</v>
      </c>
      <c r="W306" s="33"/>
      <c r="X306" s="33"/>
      <c r="Y306" s="33">
        <v>313</v>
      </c>
      <c r="Z306" s="33">
        <v>263</v>
      </c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7"/>
      <c r="AO306" s="7"/>
      <c r="AP306" s="7"/>
      <c r="AQ306" s="7"/>
      <c r="AR306" s="7"/>
      <c r="AS306" s="7">
        <v>12754</v>
      </c>
      <c r="AT306" s="7">
        <v>14519</v>
      </c>
      <c r="AU306" s="7">
        <v>19760</v>
      </c>
      <c r="AV306" s="7">
        <v>17815</v>
      </c>
      <c r="AW306" s="7">
        <v>19580</v>
      </c>
      <c r="AX306" s="33">
        <v>22935</v>
      </c>
      <c r="AY306" s="33">
        <v>28603</v>
      </c>
      <c r="AZ306" s="33">
        <v>33702</v>
      </c>
      <c r="BA306" s="33">
        <v>38080</v>
      </c>
      <c r="BB306" s="33">
        <v>40861</v>
      </c>
      <c r="BC306" s="7">
        <v>44567</v>
      </c>
      <c r="BD306" s="7">
        <v>49747</v>
      </c>
      <c r="BE306" s="51">
        <v>49267</v>
      </c>
      <c r="BF306" s="8"/>
    </row>
    <row r="307" spans="1:58" ht="15" customHeight="1">
      <c r="A307" s="68" t="s">
        <v>78</v>
      </c>
      <c r="B307" s="69"/>
      <c r="C307" s="29" t="s">
        <v>147</v>
      </c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>
        <v>203</v>
      </c>
      <c r="V307" s="33">
        <v>254</v>
      </c>
      <c r="W307" s="33"/>
      <c r="X307" s="33"/>
      <c r="Y307" s="33">
        <v>280</v>
      </c>
      <c r="Z307" s="33">
        <v>302</v>
      </c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>
        <v>1117</v>
      </c>
      <c r="AL307" s="33">
        <v>1826</v>
      </c>
      <c r="AM307" s="33"/>
      <c r="AN307" s="7"/>
      <c r="AO307" s="7"/>
      <c r="AP307" s="7"/>
      <c r="AQ307" s="7"/>
      <c r="AR307" s="7"/>
      <c r="AS307" s="7">
        <v>9928</v>
      </c>
      <c r="AT307" s="7">
        <v>12603</v>
      </c>
      <c r="AU307" s="7">
        <v>14580</v>
      </c>
      <c r="AV307" s="7">
        <v>13270</v>
      </c>
      <c r="AW307" s="7">
        <v>16572</v>
      </c>
      <c r="AX307" s="33">
        <v>21998</v>
      </c>
      <c r="AY307" s="33">
        <v>19298</v>
      </c>
      <c r="AZ307" s="33">
        <v>26316</v>
      </c>
      <c r="BA307" s="33">
        <v>30198</v>
      </c>
      <c r="BB307" s="33">
        <v>36772</v>
      </c>
      <c r="BC307" s="7">
        <v>40673</v>
      </c>
      <c r="BD307" s="7">
        <v>40949</v>
      </c>
      <c r="BE307" s="51">
        <v>45488</v>
      </c>
      <c r="BF307" s="8"/>
    </row>
    <row r="308" spans="1:58" ht="15" customHeight="1">
      <c r="A308" s="72" t="s">
        <v>168</v>
      </c>
      <c r="B308" s="73"/>
      <c r="C308" s="29" t="s">
        <v>147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>
        <v>1976</v>
      </c>
      <c r="AL308" s="33">
        <v>2678</v>
      </c>
      <c r="AM308" s="33"/>
      <c r="AN308" s="7"/>
      <c r="AO308" s="7"/>
      <c r="AP308" s="7"/>
      <c r="AQ308" s="7"/>
      <c r="AR308" s="7"/>
      <c r="AS308" s="7">
        <v>16679</v>
      </c>
      <c r="AT308" s="7">
        <v>22431</v>
      </c>
      <c r="AU308" s="7">
        <v>32757</v>
      </c>
      <c r="AV308" s="7">
        <v>30919</v>
      </c>
      <c r="AW308" s="7">
        <v>34912</v>
      </c>
      <c r="AX308" s="33">
        <v>57965</v>
      </c>
      <c r="AY308" s="33">
        <v>56190</v>
      </c>
      <c r="AZ308" s="33"/>
      <c r="BA308" s="33"/>
      <c r="BB308" s="33"/>
      <c r="BC308" s="7"/>
      <c r="BD308" s="7"/>
      <c r="BE308" s="51"/>
      <c r="BF308" s="8"/>
    </row>
    <row r="309" spans="1:58" ht="15" customHeight="1">
      <c r="A309" s="72" t="s">
        <v>169</v>
      </c>
      <c r="B309" s="73"/>
      <c r="C309" s="29" t="s">
        <v>147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>
        <v>1359</v>
      </c>
      <c r="AL309" s="33">
        <v>1700</v>
      </c>
      <c r="AM309" s="33"/>
      <c r="AN309" s="7"/>
      <c r="AO309" s="7"/>
      <c r="AP309" s="7"/>
      <c r="AQ309" s="7"/>
      <c r="AR309" s="7"/>
      <c r="AS309" s="7">
        <v>9259</v>
      </c>
      <c r="AT309" s="7">
        <v>10255</v>
      </c>
      <c r="AU309" s="7">
        <v>14358</v>
      </c>
      <c r="AV309" s="7">
        <v>14654</v>
      </c>
      <c r="AW309" s="7">
        <v>18914</v>
      </c>
      <c r="AX309" s="33">
        <v>25611</v>
      </c>
      <c r="AY309" s="33">
        <v>28024</v>
      </c>
      <c r="AZ309" s="33"/>
      <c r="BA309" s="33"/>
      <c r="BB309" s="33"/>
      <c r="BC309" s="7"/>
      <c r="BD309" s="7"/>
      <c r="BE309" s="51"/>
      <c r="BF309" s="8"/>
    </row>
    <row r="310" spans="1:58" ht="15" customHeight="1">
      <c r="A310" s="68" t="s">
        <v>79</v>
      </c>
      <c r="B310" s="69"/>
      <c r="C310" s="29" t="s">
        <v>147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7"/>
      <c r="AO310" s="7"/>
      <c r="AP310" s="7"/>
      <c r="AQ310" s="7"/>
      <c r="AR310" s="7"/>
      <c r="AS310" s="7"/>
      <c r="AT310" s="7"/>
      <c r="AU310" s="7"/>
      <c r="AV310" s="17"/>
      <c r="AW310" s="17"/>
      <c r="AX310" s="36"/>
      <c r="AY310" s="33"/>
      <c r="AZ310" s="33"/>
      <c r="BA310" s="33">
        <v>29182</v>
      </c>
      <c r="BB310" s="33">
        <v>35307</v>
      </c>
      <c r="BC310" s="7">
        <v>35721</v>
      </c>
      <c r="BD310" s="7">
        <v>41425</v>
      </c>
      <c r="BE310" s="51">
        <v>45757</v>
      </c>
      <c r="BF310" s="8"/>
    </row>
    <row r="311" spans="1:58" ht="15" customHeight="1">
      <c r="A311" s="68" t="s">
        <v>80</v>
      </c>
      <c r="B311" s="69"/>
      <c r="C311" s="29" t="s">
        <v>147</v>
      </c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7"/>
      <c r="AO311" s="7"/>
      <c r="AP311" s="7"/>
      <c r="AQ311" s="7"/>
      <c r="AR311" s="7"/>
      <c r="AS311" s="7"/>
      <c r="AT311" s="7"/>
      <c r="AU311" s="7"/>
      <c r="AV311" s="17"/>
      <c r="AW311" s="17"/>
      <c r="AX311" s="36"/>
      <c r="AY311" s="33"/>
      <c r="AZ311" s="33"/>
      <c r="BA311" s="33">
        <v>52857</v>
      </c>
      <c r="BB311" s="33">
        <v>58564</v>
      </c>
      <c r="BC311" s="7">
        <v>60498</v>
      </c>
      <c r="BD311" s="7">
        <v>65648</v>
      </c>
      <c r="BE311" s="51">
        <v>69603</v>
      </c>
      <c r="BF311" s="8"/>
    </row>
    <row r="312" spans="1:58" ht="15" customHeight="1">
      <c r="A312" s="68" t="s">
        <v>81</v>
      </c>
      <c r="B312" s="69"/>
      <c r="C312" s="29" t="s">
        <v>147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>
        <v>730</v>
      </c>
      <c r="AL312" s="33">
        <v>1666</v>
      </c>
      <c r="AM312" s="33"/>
      <c r="AN312" s="7"/>
      <c r="AO312" s="7"/>
      <c r="AP312" s="7"/>
      <c r="AQ312" s="7"/>
      <c r="AR312" s="7"/>
      <c r="AS312" s="7">
        <v>6694</v>
      </c>
      <c r="AT312" s="7">
        <v>8528</v>
      </c>
      <c r="AU312" s="7">
        <v>10715</v>
      </c>
      <c r="AV312" s="17">
        <v>11097</v>
      </c>
      <c r="AW312" s="17">
        <v>12263</v>
      </c>
      <c r="AX312" s="36">
        <v>17172</v>
      </c>
      <c r="AY312" s="33">
        <v>16373</v>
      </c>
      <c r="AZ312" s="33">
        <v>18753</v>
      </c>
      <c r="BA312" s="33">
        <v>21573</v>
      </c>
      <c r="BB312" s="33">
        <v>29244</v>
      </c>
      <c r="BC312" s="7">
        <v>31640</v>
      </c>
      <c r="BD312" s="7">
        <v>32880</v>
      </c>
      <c r="BE312" s="51">
        <v>36946</v>
      </c>
      <c r="BF312" s="8"/>
    </row>
    <row r="313" spans="1:58" ht="15" customHeight="1">
      <c r="A313" s="68" t="s">
        <v>82</v>
      </c>
      <c r="B313" s="69"/>
      <c r="C313" s="29" t="s">
        <v>147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>
        <v>211</v>
      </c>
      <c r="V313" s="33">
        <v>227</v>
      </c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7"/>
      <c r="AO313" s="7"/>
      <c r="AP313" s="7"/>
      <c r="AQ313" s="7"/>
      <c r="AR313" s="7"/>
      <c r="AS313" s="7">
        <v>11167</v>
      </c>
      <c r="AT313" s="7">
        <v>12468</v>
      </c>
      <c r="AU313" s="7">
        <v>14100</v>
      </c>
      <c r="AV313" s="17">
        <v>12149</v>
      </c>
      <c r="AW313" s="17">
        <v>15861</v>
      </c>
      <c r="AX313" s="36">
        <v>19249</v>
      </c>
      <c r="AY313" s="33">
        <v>18277</v>
      </c>
      <c r="AZ313" s="33">
        <v>27699</v>
      </c>
      <c r="BA313" s="33">
        <v>35201</v>
      </c>
      <c r="BB313" s="33">
        <v>39054</v>
      </c>
      <c r="BC313" s="7">
        <v>43256</v>
      </c>
      <c r="BD313" s="7">
        <v>42547</v>
      </c>
      <c r="BE313" s="51">
        <v>43654</v>
      </c>
      <c r="BF313" s="8"/>
    </row>
    <row r="314" spans="1:58" ht="15" customHeight="1">
      <c r="A314" s="68" t="s">
        <v>83</v>
      </c>
      <c r="B314" s="69"/>
      <c r="C314" s="29" t="s">
        <v>147</v>
      </c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>
        <v>1000</v>
      </c>
      <c r="AL314" s="33">
        <v>1608</v>
      </c>
      <c r="AM314" s="33"/>
      <c r="AN314" s="7"/>
      <c r="AO314" s="7"/>
      <c r="AP314" s="7"/>
      <c r="AQ314" s="7"/>
      <c r="AR314" s="7"/>
      <c r="AS314" s="7">
        <v>7400</v>
      </c>
      <c r="AT314" s="7">
        <v>11200</v>
      </c>
      <c r="AU314" s="7">
        <v>11700</v>
      </c>
      <c r="AV314" s="17">
        <v>12470</v>
      </c>
      <c r="AW314" s="17">
        <v>13098</v>
      </c>
      <c r="AX314" s="36">
        <v>15914</v>
      </c>
      <c r="AY314" s="33">
        <v>18630</v>
      </c>
      <c r="AZ314" s="33">
        <v>20888</v>
      </c>
      <c r="BA314" s="33">
        <v>23076</v>
      </c>
      <c r="BB314" s="33">
        <v>28881</v>
      </c>
      <c r="BC314" s="7">
        <v>38299</v>
      </c>
      <c r="BD314" s="7">
        <v>36373</v>
      </c>
      <c r="BE314" s="51">
        <v>38051</v>
      </c>
      <c r="BF314" s="8"/>
    </row>
    <row r="315" spans="1:58" ht="15" customHeight="1">
      <c r="A315" s="72" t="s">
        <v>184</v>
      </c>
      <c r="B315" s="73"/>
      <c r="C315" s="29" t="s">
        <v>147</v>
      </c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>
        <v>248</v>
      </c>
      <c r="Z315" s="33">
        <v>248</v>
      </c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>
        <v>900</v>
      </c>
      <c r="AL315" s="33">
        <v>1400</v>
      </c>
      <c r="AM315" s="33"/>
      <c r="AN315" s="7"/>
      <c r="AO315" s="7"/>
      <c r="AP315" s="7"/>
      <c r="AQ315" s="7"/>
      <c r="AR315" s="7"/>
      <c r="AS315" s="7">
        <v>6907</v>
      </c>
      <c r="AT315" s="7">
        <v>8672</v>
      </c>
      <c r="AU315" s="7">
        <v>10416</v>
      </c>
      <c r="AV315" s="17"/>
      <c r="AW315" s="17"/>
      <c r="AX315" s="36"/>
      <c r="AY315" s="33"/>
      <c r="AZ315" s="33"/>
      <c r="BA315" s="33"/>
      <c r="BB315" s="33"/>
      <c r="BC315" s="7"/>
      <c r="BD315" s="7"/>
      <c r="BE315" s="51"/>
      <c r="BF315" s="8"/>
    </row>
    <row r="316" spans="1:58" ht="15" customHeight="1">
      <c r="A316" s="68" t="s">
        <v>84</v>
      </c>
      <c r="B316" s="69"/>
      <c r="C316" s="29" t="s">
        <v>147</v>
      </c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>
        <v>101</v>
      </c>
      <c r="V316" s="33">
        <v>130</v>
      </c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7"/>
      <c r="AO316" s="7"/>
      <c r="AP316" s="7"/>
      <c r="AQ316" s="7"/>
      <c r="AR316" s="7"/>
      <c r="AS316" s="7">
        <v>6900</v>
      </c>
      <c r="AT316" s="7">
        <v>8140</v>
      </c>
      <c r="AU316" s="7">
        <v>12720</v>
      </c>
      <c r="AV316" s="17">
        <v>11414</v>
      </c>
      <c r="AW316" s="17">
        <v>14139</v>
      </c>
      <c r="AX316" s="36">
        <v>15591</v>
      </c>
      <c r="AY316" s="33">
        <v>13476</v>
      </c>
      <c r="AZ316" s="33">
        <v>19730</v>
      </c>
      <c r="BA316" s="33">
        <v>26861</v>
      </c>
      <c r="BB316" s="33">
        <v>23692</v>
      </c>
      <c r="BC316" s="7">
        <v>25415</v>
      </c>
      <c r="BD316" s="7">
        <v>25802</v>
      </c>
      <c r="BE316" s="51">
        <v>27850</v>
      </c>
      <c r="BF316" s="8"/>
    </row>
    <row r="317" spans="1:58" ht="15" customHeight="1">
      <c r="A317" s="68" t="s">
        <v>85</v>
      </c>
      <c r="B317" s="69"/>
      <c r="C317" s="29" t="s">
        <v>147</v>
      </c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7"/>
      <c r="AO317" s="7"/>
      <c r="AP317" s="7"/>
      <c r="AQ317" s="7"/>
      <c r="AR317" s="7"/>
      <c r="AS317" s="7"/>
      <c r="AT317" s="7"/>
      <c r="AU317" s="7"/>
      <c r="AV317" s="17"/>
      <c r="AW317" s="17"/>
      <c r="AX317" s="36"/>
      <c r="AY317" s="33"/>
      <c r="AZ317" s="33"/>
      <c r="BA317" s="33">
        <v>21160</v>
      </c>
      <c r="BB317" s="33">
        <v>24375</v>
      </c>
      <c r="BC317" s="7">
        <v>26701</v>
      </c>
      <c r="BD317" s="7">
        <v>28706</v>
      </c>
      <c r="BE317" s="51">
        <v>31458</v>
      </c>
      <c r="BF317" s="8"/>
    </row>
    <row r="318" spans="1:58" ht="15" customHeight="1">
      <c r="A318" s="68" t="s">
        <v>86</v>
      </c>
      <c r="B318" s="69"/>
      <c r="C318" s="29" t="s">
        <v>147</v>
      </c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>
        <v>198</v>
      </c>
      <c r="V318" s="33">
        <v>223</v>
      </c>
      <c r="W318" s="33"/>
      <c r="X318" s="33"/>
      <c r="Y318" s="33">
        <v>270</v>
      </c>
      <c r="Z318" s="33">
        <v>234</v>
      </c>
      <c r="AA318" s="33">
        <v>239</v>
      </c>
      <c r="AB318" s="33">
        <v>254</v>
      </c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7"/>
      <c r="AO318" s="7"/>
      <c r="AP318" s="7"/>
      <c r="AQ318" s="7"/>
      <c r="AR318" s="7"/>
      <c r="AS318" s="7"/>
      <c r="AT318" s="7"/>
      <c r="AU318" s="7">
        <v>13054</v>
      </c>
      <c r="AV318" s="17">
        <v>12863</v>
      </c>
      <c r="AW318" s="17">
        <v>15920</v>
      </c>
      <c r="AX318" s="36">
        <v>19715</v>
      </c>
      <c r="AY318" s="33">
        <v>21497</v>
      </c>
      <c r="AZ318" s="33">
        <v>24550</v>
      </c>
      <c r="BA318" s="33">
        <v>31508</v>
      </c>
      <c r="BB318" s="33">
        <v>33519</v>
      </c>
      <c r="BC318" s="7">
        <v>36896</v>
      </c>
      <c r="BD318" s="7">
        <v>38668</v>
      </c>
      <c r="BE318" s="51">
        <v>41782</v>
      </c>
      <c r="BF318" s="8"/>
    </row>
    <row r="319" spans="1:58" ht="15" customHeight="1">
      <c r="A319" s="15"/>
      <c r="B319" s="16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7"/>
      <c r="AO319" s="7"/>
      <c r="AP319" s="7"/>
      <c r="AQ319" s="7"/>
      <c r="AR319" s="7"/>
      <c r="AS319" s="7"/>
      <c r="AT319" s="7"/>
      <c r="AU319" s="7"/>
      <c r="AV319" s="17"/>
      <c r="AW319" s="17"/>
      <c r="AX319" s="17"/>
      <c r="AY319" s="7"/>
      <c r="AZ319" s="7"/>
      <c r="BA319" s="7"/>
      <c r="BB319" s="7"/>
      <c r="BC319" s="7"/>
      <c r="BD319" s="7"/>
      <c r="BE319" s="51"/>
      <c r="BF319" s="8"/>
    </row>
    <row r="320" spans="1:58" ht="15" customHeight="1">
      <c r="A320" s="57"/>
      <c r="B320" s="58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51"/>
      <c r="BF320" s="8"/>
    </row>
    <row r="321" spans="1:58" s="19" customFormat="1" ht="141.75" customHeight="1">
      <c r="A321" s="70" t="s">
        <v>188</v>
      </c>
      <c r="B321" s="71"/>
      <c r="C321" s="33"/>
      <c r="D321" s="21" t="s">
        <v>189</v>
      </c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 t="s">
        <v>284</v>
      </c>
      <c r="AV321" s="22"/>
      <c r="AW321" s="22"/>
      <c r="AX321" s="22" t="s">
        <v>285</v>
      </c>
      <c r="AY321" s="22"/>
      <c r="AZ321" s="22"/>
      <c r="BA321" s="22"/>
      <c r="BB321" s="22"/>
      <c r="BC321" s="22"/>
      <c r="BD321" s="22"/>
      <c r="BE321" s="22"/>
      <c r="BF321" s="22"/>
    </row>
    <row r="322" spans="1:58" s="19" customFormat="1" ht="168.75" customHeight="1">
      <c r="A322" s="70" t="s">
        <v>190</v>
      </c>
      <c r="B322" s="71"/>
      <c r="C322" s="33"/>
      <c r="D322" s="21" t="s">
        <v>197</v>
      </c>
      <c r="E322" s="21" t="s">
        <v>197</v>
      </c>
      <c r="F322" s="21" t="s">
        <v>197</v>
      </c>
      <c r="G322" s="21" t="s">
        <v>197</v>
      </c>
      <c r="H322" s="21" t="s">
        <v>197</v>
      </c>
      <c r="I322" s="21" t="s">
        <v>257</v>
      </c>
      <c r="J322" s="21" t="s">
        <v>198</v>
      </c>
      <c r="K322" s="21" t="s">
        <v>198</v>
      </c>
      <c r="L322" s="21" t="s">
        <v>258</v>
      </c>
      <c r="M322" s="21" t="s">
        <v>199</v>
      </c>
      <c r="N322" s="21" t="s">
        <v>199</v>
      </c>
      <c r="O322" s="21" t="s">
        <v>200</v>
      </c>
      <c r="P322" s="21" t="s">
        <v>201</v>
      </c>
      <c r="Q322" s="21" t="s">
        <v>259</v>
      </c>
      <c r="R322" s="21" t="s">
        <v>260</v>
      </c>
      <c r="S322" s="21" t="s">
        <v>202</v>
      </c>
      <c r="T322" s="21" t="s">
        <v>202</v>
      </c>
      <c r="U322" s="21" t="s">
        <v>202</v>
      </c>
      <c r="V322" s="21" t="s">
        <v>202</v>
      </c>
      <c r="W322" s="21" t="s">
        <v>202</v>
      </c>
      <c r="X322" s="21" t="s">
        <v>202</v>
      </c>
      <c r="Y322" s="21" t="s">
        <v>202</v>
      </c>
      <c r="Z322" s="21" t="s">
        <v>202</v>
      </c>
      <c r="AA322" s="21" t="s">
        <v>202</v>
      </c>
      <c r="AB322" s="21" t="s">
        <v>261</v>
      </c>
      <c r="AC322" s="21" t="s">
        <v>203</v>
      </c>
      <c r="AD322" s="21" t="s">
        <v>262</v>
      </c>
      <c r="AE322" s="21" t="s">
        <v>204</v>
      </c>
      <c r="AF322" s="21" t="s">
        <v>204</v>
      </c>
      <c r="AG322" s="21" t="s">
        <v>204</v>
      </c>
      <c r="AH322" s="21" t="s">
        <v>281</v>
      </c>
      <c r="AI322" s="21" t="s">
        <v>281</v>
      </c>
      <c r="AJ322" s="21" t="s">
        <v>281</v>
      </c>
      <c r="AK322" s="21" t="s">
        <v>281</v>
      </c>
      <c r="AL322" s="21" t="s">
        <v>281</v>
      </c>
      <c r="AM322" s="21" t="s">
        <v>281</v>
      </c>
      <c r="AN322" s="21" t="s">
        <v>281</v>
      </c>
      <c r="AO322" s="21" t="s">
        <v>281</v>
      </c>
      <c r="AP322" s="21" t="s">
        <v>281</v>
      </c>
      <c r="AQ322" s="21" t="s">
        <v>281</v>
      </c>
      <c r="AR322" s="21" t="s">
        <v>281</v>
      </c>
      <c r="AS322" s="21" t="s">
        <v>281</v>
      </c>
      <c r="AT322" s="20" t="s">
        <v>281</v>
      </c>
      <c r="AU322" s="20" t="s">
        <v>281</v>
      </c>
      <c r="AV322" s="20" t="s">
        <v>281</v>
      </c>
      <c r="AW322" s="21" t="s">
        <v>281</v>
      </c>
      <c r="AX322" s="21" t="s">
        <v>213</v>
      </c>
      <c r="AY322" s="21" t="s">
        <v>213</v>
      </c>
      <c r="AZ322" s="21" t="s">
        <v>213</v>
      </c>
      <c r="BA322" s="21" t="s">
        <v>213</v>
      </c>
      <c r="BB322" s="21" t="s">
        <v>213</v>
      </c>
      <c r="BC322" s="21" t="s">
        <v>213</v>
      </c>
      <c r="BD322" s="21" t="s">
        <v>213</v>
      </c>
      <c r="BE322" s="21" t="s">
        <v>213</v>
      </c>
      <c r="BF322" s="21" t="s">
        <v>213</v>
      </c>
    </row>
    <row r="323" spans="1:58" s="19" customFormat="1" ht="103.5" customHeight="1">
      <c r="A323" s="68" t="s">
        <v>196</v>
      </c>
      <c r="B323" s="69"/>
      <c r="C323" s="33"/>
      <c r="D323" s="21" t="s">
        <v>205</v>
      </c>
      <c r="E323" s="21" t="s">
        <v>205</v>
      </c>
      <c r="F323" s="21" t="s">
        <v>205</v>
      </c>
      <c r="G323" s="21" t="s">
        <v>205</v>
      </c>
      <c r="H323" s="21" t="s">
        <v>205</v>
      </c>
      <c r="I323" s="21" t="s">
        <v>205</v>
      </c>
      <c r="J323" s="21" t="s">
        <v>205</v>
      </c>
      <c r="K323" s="21" t="s">
        <v>205</v>
      </c>
      <c r="L323" s="21" t="s">
        <v>205</v>
      </c>
      <c r="M323" s="21" t="s">
        <v>206</v>
      </c>
      <c r="N323" s="21" t="s">
        <v>206</v>
      </c>
      <c r="O323" s="21" t="s">
        <v>263</v>
      </c>
      <c r="P323" s="21" t="s">
        <v>207</v>
      </c>
      <c r="Q323" s="21" t="s">
        <v>264</v>
      </c>
      <c r="R323" s="21" t="s">
        <v>265</v>
      </c>
      <c r="S323" s="21" t="s">
        <v>208</v>
      </c>
      <c r="T323" s="21" t="s">
        <v>208</v>
      </c>
      <c r="U323" s="21" t="s">
        <v>208</v>
      </c>
      <c r="V323" s="21" t="s">
        <v>208</v>
      </c>
      <c r="W323" s="21" t="s">
        <v>208</v>
      </c>
      <c r="X323" s="21" t="s">
        <v>208</v>
      </c>
      <c r="Y323" s="21" t="s">
        <v>208</v>
      </c>
      <c r="Z323" s="21" t="s">
        <v>208</v>
      </c>
      <c r="AA323" s="21" t="s">
        <v>208</v>
      </c>
      <c r="AB323" s="21" t="s">
        <v>266</v>
      </c>
      <c r="AC323" s="21" t="s">
        <v>209</v>
      </c>
      <c r="AD323" s="21" t="s">
        <v>267</v>
      </c>
      <c r="AE323" s="21" t="s">
        <v>210</v>
      </c>
      <c r="AF323" s="21" t="s">
        <v>210</v>
      </c>
      <c r="AG323" s="21" t="s">
        <v>210</v>
      </c>
      <c r="AH323" s="21" t="s">
        <v>210</v>
      </c>
      <c r="AI323" s="21" t="s">
        <v>210</v>
      </c>
      <c r="AJ323" s="21" t="s">
        <v>210</v>
      </c>
      <c r="AK323" s="21" t="s">
        <v>210</v>
      </c>
      <c r="AL323" s="21" t="s">
        <v>210</v>
      </c>
      <c r="AM323" s="21" t="s">
        <v>210</v>
      </c>
      <c r="AN323" s="21" t="s">
        <v>211</v>
      </c>
      <c r="AO323" s="21" t="s">
        <v>211</v>
      </c>
      <c r="AP323" s="21" t="s">
        <v>211</v>
      </c>
      <c r="AQ323" s="21" t="s">
        <v>211</v>
      </c>
      <c r="AR323" s="21" t="s">
        <v>211</v>
      </c>
      <c r="AS323" s="21" t="s">
        <v>211</v>
      </c>
      <c r="AT323" s="21" t="s">
        <v>211</v>
      </c>
      <c r="AU323" s="21" t="s">
        <v>211</v>
      </c>
      <c r="AV323" s="21" t="s">
        <v>211</v>
      </c>
      <c r="AW323" s="21" t="s">
        <v>211</v>
      </c>
      <c r="AX323" s="21"/>
      <c r="AY323" s="21" t="s">
        <v>212</v>
      </c>
      <c r="AZ323" s="21"/>
      <c r="BA323" s="21"/>
      <c r="BB323" s="21"/>
      <c r="BC323" s="21"/>
      <c r="BD323" s="21" t="s">
        <v>378</v>
      </c>
      <c r="BE323" s="21"/>
      <c r="BF323" s="21"/>
    </row>
    <row r="324" spans="1:58" s="19" customFormat="1" ht="66.75" customHeight="1">
      <c r="A324" s="68" t="s">
        <v>192</v>
      </c>
      <c r="B324" s="69"/>
      <c r="C324" s="33"/>
      <c r="D324" s="22" t="s">
        <v>214</v>
      </c>
      <c r="E324" s="22" t="s">
        <v>214</v>
      </c>
      <c r="F324" s="22" t="s">
        <v>214</v>
      </c>
      <c r="G324" s="22" t="s">
        <v>214</v>
      </c>
      <c r="H324" s="22" t="s">
        <v>214</v>
      </c>
      <c r="I324" s="22" t="s">
        <v>214</v>
      </c>
      <c r="J324" s="22" t="s">
        <v>214</v>
      </c>
      <c r="K324" s="22" t="s">
        <v>214</v>
      </c>
      <c r="L324" s="22" t="s">
        <v>214</v>
      </c>
      <c r="M324" s="22" t="s">
        <v>214</v>
      </c>
      <c r="N324" s="22" t="s">
        <v>214</v>
      </c>
      <c r="O324" s="22" t="s">
        <v>214</v>
      </c>
      <c r="P324" s="22" t="s">
        <v>214</v>
      </c>
      <c r="Q324" s="22" t="s">
        <v>214</v>
      </c>
      <c r="R324" s="22" t="s">
        <v>214</v>
      </c>
      <c r="S324" s="22" t="s">
        <v>214</v>
      </c>
      <c r="T324" s="22" t="s">
        <v>214</v>
      </c>
      <c r="U324" s="22" t="s">
        <v>216</v>
      </c>
      <c r="V324" s="22" t="s">
        <v>216</v>
      </c>
      <c r="W324" s="22" t="s">
        <v>216</v>
      </c>
      <c r="X324" s="22" t="s">
        <v>215</v>
      </c>
      <c r="Y324" s="22" t="s">
        <v>215</v>
      </c>
      <c r="Z324" s="22" t="s">
        <v>217</v>
      </c>
      <c r="AA324" s="22" t="s">
        <v>217</v>
      </c>
      <c r="AB324" s="22" t="s">
        <v>218</v>
      </c>
      <c r="AC324" s="22" t="s">
        <v>218</v>
      </c>
      <c r="AD324" s="22" t="s">
        <v>218</v>
      </c>
      <c r="AE324" s="22" t="s">
        <v>218</v>
      </c>
      <c r="AF324" s="22" t="s">
        <v>218</v>
      </c>
      <c r="AG324" s="22" t="s">
        <v>219</v>
      </c>
      <c r="AH324" s="22" t="s">
        <v>268</v>
      </c>
      <c r="AI324" s="22" t="s">
        <v>220</v>
      </c>
      <c r="AJ324" s="22" t="s">
        <v>220</v>
      </c>
      <c r="AK324" s="22" t="s">
        <v>220</v>
      </c>
      <c r="AL324" s="22" t="s">
        <v>220</v>
      </c>
      <c r="AM324" s="22" t="s">
        <v>220</v>
      </c>
      <c r="AN324" s="22" t="s">
        <v>220</v>
      </c>
      <c r="AO324" s="22" t="s">
        <v>220</v>
      </c>
      <c r="AP324" s="22" t="s">
        <v>220</v>
      </c>
      <c r="AQ324" s="22" t="s">
        <v>221</v>
      </c>
      <c r="AR324" s="22" t="s">
        <v>221</v>
      </c>
      <c r="AS324" s="22" t="s">
        <v>221</v>
      </c>
      <c r="AT324" s="22" t="s">
        <v>221</v>
      </c>
      <c r="AU324" s="22" t="s">
        <v>222</v>
      </c>
      <c r="AV324" s="22" t="s">
        <v>222</v>
      </c>
      <c r="AW324" s="22" t="s">
        <v>222</v>
      </c>
      <c r="AX324" s="22" t="s">
        <v>270</v>
      </c>
      <c r="AY324" s="22" t="s">
        <v>269</v>
      </c>
      <c r="AZ324" s="22" t="s">
        <v>269</v>
      </c>
      <c r="BA324" s="22" t="s">
        <v>269</v>
      </c>
      <c r="BB324" s="22" t="s">
        <v>269</v>
      </c>
      <c r="BC324" s="22" t="s">
        <v>269</v>
      </c>
      <c r="BD324" s="22" t="s">
        <v>269</v>
      </c>
      <c r="BE324" s="22" t="s">
        <v>269</v>
      </c>
      <c r="BF324" s="22" t="s">
        <v>269</v>
      </c>
    </row>
    <row r="325" spans="1:58" s="19" customFormat="1" ht="81.75" customHeight="1">
      <c r="A325" s="68" t="s">
        <v>193</v>
      </c>
      <c r="B325" s="69"/>
      <c r="C325" s="33"/>
      <c r="D325" s="22" t="s">
        <v>223</v>
      </c>
      <c r="E325" s="22" t="s">
        <v>223</v>
      </c>
      <c r="F325" s="22" t="s">
        <v>223</v>
      </c>
      <c r="G325" s="22" t="s">
        <v>271</v>
      </c>
      <c r="H325" s="22" t="s">
        <v>224</v>
      </c>
      <c r="I325" s="22" t="s">
        <v>272</v>
      </c>
      <c r="J325" s="22" t="s">
        <v>225</v>
      </c>
      <c r="K325" s="22" t="s">
        <v>225</v>
      </c>
      <c r="L325" s="22" t="s">
        <v>225</v>
      </c>
      <c r="M325" s="22" t="s">
        <v>225</v>
      </c>
      <c r="N325" s="22" t="s">
        <v>225</v>
      </c>
      <c r="O325" s="22" t="s">
        <v>226</v>
      </c>
      <c r="P325" s="22" t="s">
        <v>226</v>
      </c>
      <c r="Q325" s="22" t="s">
        <v>226</v>
      </c>
      <c r="R325" s="22" t="s">
        <v>273</v>
      </c>
      <c r="S325" s="22" t="s">
        <v>227</v>
      </c>
      <c r="T325" s="22" t="s">
        <v>227</v>
      </c>
      <c r="U325" s="22" t="s">
        <v>228</v>
      </c>
      <c r="V325" s="22" t="s">
        <v>228</v>
      </c>
      <c r="W325" s="22" t="s">
        <v>228</v>
      </c>
      <c r="X325" s="22" t="s">
        <v>228</v>
      </c>
      <c r="Y325" s="22" t="s">
        <v>228</v>
      </c>
      <c r="Z325" s="22" t="s">
        <v>228</v>
      </c>
      <c r="AA325" s="22" t="s">
        <v>228</v>
      </c>
      <c r="AB325" s="22" t="s">
        <v>228</v>
      </c>
      <c r="AC325" s="22" t="s">
        <v>228</v>
      </c>
      <c r="AD325" s="22" t="s">
        <v>228</v>
      </c>
      <c r="AE325" s="22" t="s">
        <v>228</v>
      </c>
      <c r="AF325" s="22" t="s">
        <v>228</v>
      </c>
      <c r="AG325" s="22" t="s">
        <v>229</v>
      </c>
      <c r="AH325" s="22" t="s">
        <v>229</v>
      </c>
      <c r="AI325" s="22" t="s">
        <v>229</v>
      </c>
      <c r="AJ325" s="22" t="s">
        <v>229</v>
      </c>
      <c r="AK325" s="22" t="s">
        <v>229</v>
      </c>
      <c r="AL325" s="22" t="s">
        <v>229</v>
      </c>
      <c r="AM325" s="22" t="s">
        <v>229</v>
      </c>
      <c r="AN325" s="22" t="s">
        <v>229</v>
      </c>
      <c r="AO325" s="22" t="s">
        <v>274</v>
      </c>
      <c r="AP325" s="22" t="s">
        <v>230</v>
      </c>
      <c r="AQ325" s="22" t="s">
        <v>230</v>
      </c>
      <c r="AR325" s="22" t="s">
        <v>231</v>
      </c>
      <c r="AS325" s="22" t="s">
        <v>275</v>
      </c>
      <c r="AT325" s="22" t="s">
        <v>232</v>
      </c>
      <c r="AU325" s="22" t="s">
        <v>232</v>
      </c>
      <c r="AV325" s="22" t="s">
        <v>232</v>
      </c>
      <c r="AW325" s="22" t="s">
        <v>232</v>
      </c>
      <c r="AX325" s="22" t="s">
        <v>232</v>
      </c>
      <c r="AY325" s="22" t="s">
        <v>232</v>
      </c>
      <c r="AZ325" s="22" t="s">
        <v>232</v>
      </c>
      <c r="BA325" s="22" t="s">
        <v>232</v>
      </c>
      <c r="BB325" s="22" t="s">
        <v>232</v>
      </c>
      <c r="BC325" s="22" t="s">
        <v>232</v>
      </c>
      <c r="BD325" s="22" t="s">
        <v>232</v>
      </c>
      <c r="BE325" s="22" t="s">
        <v>232</v>
      </c>
      <c r="BF325" s="22" t="s">
        <v>232</v>
      </c>
    </row>
    <row r="326" spans="1:58" s="19" customFormat="1" ht="75" customHeight="1">
      <c r="A326" s="68" t="s">
        <v>194</v>
      </c>
      <c r="B326" s="69"/>
      <c r="C326" s="33"/>
      <c r="D326" s="22" t="s">
        <v>233</v>
      </c>
      <c r="E326" s="22" t="s">
        <v>233</v>
      </c>
      <c r="F326" s="22" t="s">
        <v>233</v>
      </c>
      <c r="G326" s="22" t="s">
        <v>233</v>
      </c>
      <c r="H326" s="22" t="s">
        <v>233</v>
      </c>
      <c r="I326" s="22" t="s">
        <v>233</v>
      </c>
      <c r="J326" s="22" t="s">
        <v>276</v>
      </c>
      <c r="K326" s="22" t="s">
        <v>234</v>
      </c>
      <c r="L326" s="22" t="s">
        <v>234</v>
      </c>
      <c r="M326" s="22" t="s">
        <v>234</v>
      </c>
      <c r="N326" s="22" t="s">
        <v>235</v>
      </c>
      <c r="O326" s="22" t="s">
        <v>235</v>
      </c>
      <c r="P326" s="22" t="s">
        <v>277</v>
      </c>
      <c r="Q326" s="22" t="s">
        <v>236</v>
      </c>
      <c r="R326" s="22" t="s">
        <v>236</v>
      </c>
      <c r="S326" s="22" t="s">
        <v>236</v>
      </c>
      <c r="T326" s="22" t="s">
        <v>236</v>
      </c>
      <c r="U326" s="22" t="s">
        <v>236</v>
      </c>
      <c r="V326" s="22" t="s">
        <v>236</v>
      </c>
      <c r="W326" s="22" t="s">
        <v>236</v>
      </c>
      <c r="X326" s="22" t="s">
        <v>236</v>
      </c>
      <c r="Y326" s="22" t="s">
        <v>236</v>
      </c>
      <c r="Z326" s="22" t="s">
        <v>236</v>
      </c>
      <c r="AA326" s="22" t="s">
        <v>236</v>
      </c>
      <c r="AB326" s="22" t="s">
        <v>236</v>
      </c>
      <c r="AC326" s="22" t="s">
        <v>236</v>
      </c>
      <c r="AD326" s="22" t="s">
        <v>237</v>
      </c>
      <c r="AE326" s="22" t="s">
        <v>237</v>
      </c>
      <c r="AF326" s="22" t="s">
        <v>237</v>
      </c>
      <c r="AG326" s="22" t="s">
        <v>236</v>
      </c>
      <c r="AH326" s="22" t="s">
        <v>238</v>
      </c>
      <c r="AI326" s="22" t="s">
        <v>238</v>
      </c>
      <c r="AJ326" s="22" t="s">
        <v>238</v>
      </c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 t="s">
        <v>239</v>
      </c>
      <c r="AV326" s="22" t="s">
        <v>239</v>
      </c>
      <c r="AW326" s="22" t="s">
        <v>240</v>
      </c>
      <c r="AX326" s="22" t="s">
        <v>239</v>
      </c>
      <c r="AY326" s="22" t="s">
        <v>239</v>
      </c>
      <c r="AZ326" s="22"/>
      <c r="BA326" s="22"/>
      <c r="BB326" s="22"/>
      <c r="BC326" s="22" t="s">
        <v>241</v>
      </c>
      <c r="BD326" s="48" t="s">
        <v>379</v>
      </c>
      <c r="BE326" s="50" t="s">
        <v>380</v>
      </c>
      <c r="BF326" s="50" t="s">
        <v>380</v>
      </c>
    </row>
    <row r="327" spans="1:58" s="19" customFormat="1" ht="96" customHeight="1">
      <c r="A327" s="68" t="s">
        <v>195</v>
      </c>
      <c r="B327" s="69"/>
      <c r="C327" s="33"/>
      <c r="D327" s="22" t="s">
        <v>242</v>
      </c>
      <c r="E327" s="22" t="s">
        <v>242</v>
      </c>
      <c r="F327" s="22" t="s">
        <v>242</v>
      </c>
      <c r="G327" s="22" t="s">
        <v>242</v>
      </c>
      <c r="H327" s="22" t="s">
        <v>242</v>
      </c>
      <c r="I327" s="22" t="s">
        <v>242</v>
      </c>
      <c r="J327" s="22" t="s">
        <v>242</v>
      </c>
      <c r="K327" s="22" t="s">
        <v>242</v>
      </c>
      <c r="L327" s="22" t="s">
        <v>243</v>
      </c>
      <c r="M327" s="22" t="s">
        <v>244</v>
      </c>
      <c r="N327" s="22" t="s">
        <v>245</v>
      </c>
      <c r="O327" s="22" t="s">
        <v>244</v>
      </c>
      <c r="P327" s="22" t="s">
        <v>246</v>
      </c>
      <c r="Q327" s="22" t="s">
        <v>246</v>
      </c>
      <c r="R327" s="22" t="s">
        <v>246</v>
      </c>
      <c r="S327" s="22" t="s">
        <v>246</v>
      </c>
      <c r="T327" s="22" t="s">
        <v>247</v>
      </c>
      <c r="U327" s="22" t="s">
        <v>248</v>
      </c>
      <c r="V327" s="22" t="s">
        <v>249</v>
      </c>
      <c r="W327" s="22" t="s">
        <v>249</v>
      </c>
      <c r="X327" s="22" t="s">
        <v>249</v>
      </c>
      <c r="Y327" s="22" t="s">
        <v>249</v>
      </c>
      <c r="Z327" s="22" t="s">
        <v>249</v>
      </c>
      <c r="AA327" s="22" t="s">
        <v>249</v>
      </c>
      <c r="AB327" s="22" t="s">
        <v>249</v>
      </c>
      <c r="AC327" s="22" t="s">
        <v>249</v>
      </c>
      <c r="AD327" s="22" t="s">
        <v>249</v>
      </c>
      <c r="AE327" s="22" t="s">
        <v>249</v>
      </c>
      <c r="AF327" s="22" t="s">
        <v>249</v>
      </c>
      <c r="AG327" s="22" t="s">
        <v>250</v>
      </c>
      <c r="AH327" s="22" t="s">
        <v>250</v>
      </c>
      <c r="AI327" s="22" t="s">
        <v>250</v>
      </c>
      <c r="AJ327" s="22" t="s">
        <v>278</v>
      </c>
      <c r="AK327" s="22" t="s">
        <v>251</v>
      </c>
      <c r="AL327" s="22" t="s">
        <v>251</v>
      </c>
      <c r="AM327" s="22" t="s">
        <v>251</v>
      </c>
      <c r="AN327" s="22" t="s">
        <v>251</v>
      </c>
      <c r="AO327" s="22" t="s">
        <v>251</v>
      </c>
      <c r="AP327" s="22" t="s">
        <v>252</v>
      </c>
      <c r="AQ327" s="22" t="s">
        <v>253</v>
      </c>
      <c r="AR327" s="22" t="s">
        <v>253</v>
      </c>
      <c r="AS327" s="22" t="s">
        <v>253</v>
      </c>
      <c r="AT327" s="22" t="s">
        <v>254</v>
      </c>
      <c r="AU327" s="22" t="s">
        <v>255</v>
      </c>
      <c r="AV327" s="22" t="s">
        <v>255</v>
      </c>
      <c r="AW327" s="22" t="s">
        <v>255</v>
      </c>
      <c r="AX327" s="22" t="s">
        <v>279</v>
      </c>
      <c r="AY327" s="22" t="s">
        <v>256</v>
      </c>
      <c r="AZ327" s="22"/>
      <c r="BA327" s="22"/>
      <c r="BB327" s="22"/>
      <c r="BC327" s="22" t="s">
        <v>280</v>
      </c>
      <c r="BD327" s="48" t="s">
        <v>280</v>
      </c>
      <c r="BE327" s="49" t="s">
        <v>280</v>
      </c>
      <c r="BF327" s="49" t="s">
        <v>280</v>
      </c>
    </row>
    <row r="328" spans="1:58" ht="15" customHeight="1">
      <c r="A328" s="57"/>
      <c r="B328" s="58"/>
      <c r="C328" s="7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</row>
    <row r="329" spans="1:58" ht="15" customHeight="1">
      <c r="A329" s="57"/>
      <c r="B329" s="58"/>
      <c r="C329" s="7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</row>
    <row r="330" spans="1:58" ht="15" customHeight="1">
      <c r="A330" s="57"/>
      <c r="B330" s="58"/>
      <c r="C330" s="7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</row>
    <row r="331" spans="1:58" ht="15" customHeight="1">
      <c r="A331" s="57"/>
      <c r="B331" s="58"/>
      <c r="C331" s="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</row>
    <row r="332" spans="1:58" ht="15" customHeight="1">
      <c r="A332" s="57"/>
      <c r="B332" s="58"/>
      <c r="C332" s="7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</row>
    <row r="333" spans="1:58" ht="15" customHeight="1">
      <c r="A333" s="57"/>
      <c r="B333" s="58"/>
      <c r="C333" s="7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</row>
    <row r="334" spans="1:58" ht="15" customHeight="1">
      <c r="A334" s="57"/>
      <c r="B334" s="5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</row>
    <row r="335" spans="1:58" ht="15" customHeight="1">
      <c r="A335" s="57"/>
      <c r="B335" s="5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</row>
    <row r="336" spans="1:58" ht="15" customHeight="1">
      <c r="A336" s="57"/>
      <c r="B336" s="5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</row>
    <row r="337" spans="1:58" ht="15" customHeight="1">
      <c r="A337" s="57"/>
      <c r="B337" s="5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</row>
    <row r="338" spans="1:58" ht="15" customHeight="1">
      <c r="A338" s="57"/>
      <c r="B338" s="5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</row>
    <row r="339" spans="1:58" ht="15" customHeight="1">
      <c r="A339" s="57"/>
      <c r="B339" s="5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</row>
    <row r="340" spans="1:58" ht="15" customHeight="1">
      <c r="A340" s="57"/>
      <c r="B340" s="5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</row>
    <row r="341" spans="1:58" ht="15" customHeight="1">
      <c r="A341" s="57"/>
      <c r="B341" s="5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</row>
    <row r="342" spans="1:58" ht="15" customHeight="1">
      <c r="A342" s="57"/>
      <c r="B342" s="5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</row>
    <row r="343" spans="1:58" ht="15" customHeight="1">
      <c r="A343" s="57"/>
      <c r="B343" s="5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</row>
    <row r="344" spans="1:58" ht="15" customHeight="1">
      <c r="A344" s="57"/>
      <c r="B344" s="5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</row>
    <row r="345" spans="1:58">
      <c r="A345" s="34"/>
      <c r="B345" s="34"/>
      <c r="C345" s="34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</row>
    <row r="346" spans="1:58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</row>
  </sheetData>
  <mergeCells count="392">
    <mergeCell ref="A256:B256"/>
    <mergeCell ref="A257:B257"/>
    <mergeCell ref="A18:B18"/>
    <mergeCell ref="A56:B56"/>
    <mergeCell ref="A57:B57"/>
    <mergeCell ref="A102:B102"/>
    <mergeCell ref="A130:B130"/>
    <mergeCell ref="A131:B131"/>
    <mergeCell ref="A142:B142"/>
    <mergeCell ref="A232:B232"/>
    <mergeCell ref="A60:B60"/>
    <mergeCell ref="A61:B61"/>
    <mergeCell ref="A62:B62"/>
    <mergeCell ref="A51:B51"/>
    <mergeCell ref="A52:B52"/>
    <mergeCell ref="A54:B54"/>
    <mergeCell ref="A55:B55"/>
    <mergeCell ref="A58:B58"/>
    <mergeCell ref="A59:B59"/>
    <mergeCell ref="A53:B53"/>
    <mergeCell ref="A50:B50"/>
    <mergeCell ref="A39:B39"/>
    <mergeCell ref="A40:B40"/>
    <mergeCell ref="A41:B41"/>
    <mergeCell ref="A306:B306"/>
    <mergeCell ref="A293:B293"/>
    <mergeCell ref="A292:B292"/>
    <mergeCell ref="A289:B289"/>
    <mergeCell ref="A290:B290"/>
    <mergeCell ref="A291:B291"/>
    <mergeCell ref="A305:B305"/>
    <mergeCell ref="A304:B304"/>
    <mergeCell ref="A303:B303"/>
    <mergeCell ref="A302:B302"/>
    <mergeCell ref="A301:B301"/>
    <mergeCell ref="A296:B296"/>
    <mergeCell ref="A295:B295"/>
    <mergeCell ref="A294:B294"/>
    <mergeCell ref="A297:B298"/>
    <mergeCell ref="A299:B300"/>
    <mergeCell ref="A318:B318"/>
    <mergeCell ref="A317:B317"/>
    <mergeCell ref="A316:B316"/>
    <mergeCell ref="A314:B314"/>
    <mergeCell ref="A313:B313"/>
    <mergeCell ref="A312:B312"/>
    <mergeCell ref="A311:B311"/>
    <mergeCell ref="A310:B310"/>
    <mergeCell ref="A307:B307"/>
    <mergeCell ref="A315:B315"/>
    <mergeCell ref="A308:B308"/>
    <mergeCell ref="A309:B309"/>
    <mergeCell ref="A42:B42"/>
    <mergeCell ref="A43:B43"/>
    <mergeCell ref="A44:B44"/>
    <mergeCell ref="A45:B45"/>
    <mergeCell ref="A46:B46"/>
    <mergeCell ref="A47:B47"/>
    <mergeCell ref="A48:B48"/>
    <mergeCell ref="A49:B49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BJ3:BJ4"/>
    <mergeCell ref="BI3:BI4"/>
    <mergeCell ref="BH3:BH4"/>
    <mergeCell ref="BG3:BG4"/>
    <mergeCell ref="A14:B14"/>
    <mergeCell ref="BE3:BE4"/>
    <mergeCell ref="BF3:BF4"/>
    <mergeCell ref="A5:B5"/>
    <mergeCell ref="A6:B6"/>
    <mergeCell ref="A7:B7"/>
    <mergeCell ref="A8:B8"/>
    <mergeCell ref="AX3:AX4"/>
    <mergeCell ref="AY3:AY4"/>
    <mergeCell ref="AZ3:AZ4"/>
    <mergeCell ref="BA3:BA4"/>
    <mergeCell ref="BB3:BB4"/>
    <mergeCell ref="BD3:BD4"/>
    <mergeCell ref="BC3:BC4"/>
    <mergeCell ref="AR3:AR4"/>
    <mergeCell ref="AS3:AS4"/>
    <mergeCell ref="A9:B9"/>
    <mergeCell ref="A10:B10"/>
    <mergeCell ref="A11:B11"/>
    <mergeCell ref="A12:B12"/>
    <mergeCell ref="AT3:AT4"/>
    <mergeCell ref="AU3:AU4"/>
    <mergeCell ref="AV3:AV4"/>
    <mergeCell ref="AW3:AW4"/>
    <mergeCell ref="AM3:AM4"/>
    <mergeCell ref="E3:E4"/>
    <mergeCell ref="I3:I4"/>
    <mergeCell ref="N3:N4"/>
    <mergeCell ref="S3:S4"/>
    <mergeCell ref="AC3:AC4"/>
    <mergeCell ref="AL3:AL4"/>
    <mergeCell ref="AH3:AH4"/>
    <mergeCell ref="W3:W4"/>
    <mergeCell ref="Y3:Y4"/>
    <mergeCell ref="AF3:AF4"/>
    <mergeCell ref="AK3:AK4"/>
    <mergeCell ref="V3:V4"/>
    <mergeCell ref="X3:X4"/>
    <mergeCell ref="AJ3:AJ4"/>
    <mergeCell ref="AD3:AD4"/>
    <mergeCell ref="AG3:AG4"/>
    <mergeCell ref="A63:B63"/>
    <mergeCell ref="A64:B64"/>
    <mergeCell ref="A65:B65"/>
    <mergeCell ref="A66:B66"/>
    <mergeCell ref="A67:B67"/>
    <mergeCell ref="AN3:AN4"/>
    <mergeCell ref="AO3:AO4"/>
    <mergeCell ref="AP3:AP4"/>
    <mergeCell ref="AQ3:AQ4"/>
    <mergeCell ref="C3:C4"/>
    <mergeCell ref="A13:B13"/>
    <mergeCell ref="A26:B26"/>
    <mergeCell ref="A15:B15"/>
    <mergeCell ref="A16:B16"/>
    <mergeCell ref="A17:B17"/>
    <mergeCell ref="A19:B19"/>
    <mergeCell ref="A20:B20"/>
    <mergeCell ref="A21:B21"/>
    <mergeCell ref="A22:B22"/>
    <mergeCell ref="A23:B23"/>
    <mergeCell ref="A24:B24"/>
    <mergeCell ref="A25:B25"/>
    <mergeCell ref="A38:B38"/>
    <mergeCell ref="A27:B27"/>
    <mergeCell ref="A68:B68"/>
    <mergeCell ref="A69:B69"/>
    <mergeCell ref="A70:B70"/>
    <mergeCell ref="A71:B71"/>
    <mergeCell ref="A72:B72"/>
    <mergeCell ref="A250:B250"/>
    <mergeCell ref="A270:B270"/>
    <mergeCell ref="A259:B259"/>
    <mergeCell ref="A258:B258"/>
    <mergeCell ref="A255:B255"/>
    <mergeCell ref="A254:B254"/>
    <mergeCell ref="A253:B253"/>
    <mergeCell ref="A269:B269"/>
    <mergeCell ref="A268:B268"/>
    <mergeCell ref="A267:B267"/>
    <mergeCell ref="A266:B266"/>
    <mergeCell ref="A260:B260"/>
    <mergeCell ref="A252:B252"/>
    <mergeCell ref="A251:B251"/>
    <mergeCell ref="A249:B249"/>
    <mergeCell ref="A83:B83"/>
    <mergeCell ref="A261:B261"/>
    <mergeCell ref="A262:B262"/>
    <mergeCell ref="A105:B105"/>
    <mergeCell ref="A110:B110"/>
    <mergeCell ref="A111:B111"/>
    <mergeCell ref="A112:B112"/>
    <mergeCell ref="A113:B113"/>
    <mergeCell ref="A277:B277"/>
    <mergeCell ref="A276:B276"/>
    <mergeCell ref="A288:B288"/>
    <mergeCell ref="A275:B275"/>
    <mergeCell ref="A274:B274"/>
    <mergeCell ref="A282:B282"/>
    <mergeCell ref="A281:B281"/>
    <mergeCell ref="A280:B280"/>
    <mergeCell ref="A279:B279"/>
    <mergeCell ref="A278:B278"/>
    <mergeCell ref="A287:B287"/>
    <mergeCell ref="A286:B286"/>
    <mergeCell ref="A285:B285"/>
    <mergeCell ref="A284:B284"/>
    <mergeCell ref="A283:B283"/>
    <mergeCell ref="A273:B273"/>
    <mergeCell ref="A272:B272"/>
    <mergeCell ref="A271:B271"/>
    <mergeCell ref="A114:B114"/>
    <mergeCell ref="A120:B120"/>
    <mergeCell ref="A94:B94"/>
    <mergeCell ref="A95:B95"/>
    <mergeCell ref="A98:B98"/>
    <mergeCell ref="A87:B87"/>
    <mergeCell ref="A88:B88"/>
    <mergeCell ref="A89:B89"/>
    <mergeCell ref="A90:B90"/>
    <mergeCell ref="A91:B91"/>
    <mergeCell ref="A106:B106"/>
    <mergeCell ref="A108:B108"/>
    <mergeCell ref="A109:B109"/>
    <mergeCell ref="A99:B99"/>
    <mergeCell ref="A73:B73"/>
    <mergeCell ref="A74:B74"/>
    <mergeCell ref="A75:B75"/>
    <mergeCell ref="A76:B76"/>
    <mergeCell ref="A78:B78"/>
    <mergeCell ref="A79:B79"/>
    <mergeCell ref="A80:B80"/>
    <mergeCell ref="A81:B81"/>
    <mergeCell ref="A82:B82"/>
    <mergeCell ref="A100:B100"/>
    <mergeCell ref="A101:B101"/>
    <mergeCell ref="A103:B103"/>
    <mergeCell ref="A104:B104"/>
    <mergeCell ref="A77:B77"/>
    <mergeCell ref="A107:B107"/>
    <mergeCell ref="A96:B96"/>
    <mergeCell ref="A84:B84"/>
    <mergeCell ref="A85:B85"/>
    <mergeCell ref="A86:B86"/>
    <mergeCell ref="A92:B92"/>
    <mergeCell ref="A93:B93"/>
    <mergeCell ref="A121:B121"/>
    <mergeCell ref="A122:B122"/>
    <mergeCell ref="A123:B123"/>
    <mergeCell ref="A132:B132"/>
    <mergeCell ref="A115:B115"/>
    <mergeCell ref="A116:B116"/>
    <mergeCell ref="A117:B117"/>
    <mergeCell ref="A118:B118"/>
    <mergeCell ref="A119:B119"/>
    <mergeCell ref="A126:B126"/>
    <mergeCell ref="A138:B138"/>
    <mergeCell ref="A139:B139"/>
    <mergeCell ref="A140:B140"/>
    <mergeCell ref="A141:B141"/>
    <mergeCell ref="A143:B143"/>
    <mergeCell ref="A133:B133"/>
    <mergeCell ref="A134:B134"/>
    <mergeCell ref="A135:B135"/>
    <mergeCell ref="A136:B136"/>
    <mergeCell ref="A137:B137"/>
    <mergeCell ref="A149:B149"/>
    <mergeCell ref="A150:B150"/>
    <mergeCell ref="A151:B151"/>
    <mergeCell ref="A152:B152"/>
    <mergeCell ref="A153:B153"/>
    <mergeCell ref="A144:B144"/>
    <mergeCell ref="A145:B145"/>
    <mergeCell ref="A146:B146"/>
    <mergeCell ref="A147:B147"/>
    <mergeCell ref="A148:B148"/>
    <mergeCell ref="A159:B159"/>
    <mergeCell ref="A160:B160"/>
    <mergeCell ref="A161:B161"/>
    <mergeCell ref="A162:B162"/>
    <mergeCell ref="A154:B154"/>
    <mergeCell ref="A155:B155"/>
    <mergeCell ref="A156:B156"/>
    <mergeCell ref="A157:B157"/>
    <mergeCell ref="A158:B158"/>
    <mergeCell ref="A168:B168"/>
    <mergeCell ref="A169:B169"/>
    <mergeCell ref="A170:B170"/>
    <mergeCell ref="A171:B171"/>
    <mergeCell ref="A172:B172"/>
    <mergeCell ref="A163:B163"/>
    <mergeCell ref="A164:B164"/>
    <mergeCell ref="A165:B165"/>
    <mergeCell ref="A166:B166"/>
    <mergeCell ref="A167:B167"/>
    <mergeCell ref="A178:B178"/>
    <mergeCell ref="A179:B179"/>
    <mergeCell ref="A180:B180"/>
    <mergeCell ref="A181:B181"/>
    <mergeCell ref="A182:B182"/>
    <mergeCell ref="A173:B173"/>
    <mergeCell ref="A174:B174"/>
    <mergeCell ref="A175:B175"/>
    <mergeCell ref="A176:B176"/>
    <mergeCell ref="A177:B177"/>
    <mergeCell ref="A190:B190"/>
    <mergeCell ref="A191:B191"/>
    <mergeCell ref="A192:B192"/>
    <mergeCell ref="A193:B193"/>
    <mergeCell ref="A194:B194"/>
    <mergeCell ref="A183:B183"/>
    <mergeCell ref="A184:B184"/>
    <mergeCell ref="A187:B187"/>
    <mergeCell ref="A188:B188"/>
    <mergeCell ref="A189:B189"/>
    <mergeCell ref="A207:B207"/>
    <mergeCell ref="A208:B208"/>
    <mergeCell ref="A209:B209"/>
    <mergeCell ref="A200:B200"/>
    <mergeCell ref="A201:B201"/>
    <mergeCell ref="A202:B202"/>
    <mergeCell ref="A203:B203"/>
    <mergeCell ref="A204:B204"/>
    <mergeCell ref="A195:B195"/>
    <mergeCell ref="A196:B196"/>
    <mergeCell ref="A197:B197"/>
    <mergeCell ref="A198:B198"/>
    <mergeCell ref="A199:B199"/>
    <mergeCell ref="A223:B223"/>
    <mergeCell ref="A233:B233"/>
    <mergeCell ref="A234:B234"/>
    <mergeCell ref="A235:B235"/>
    <mergeCell ref="A236:B236"/>
    <mergeCell ref="A241:B241"/>
    <mergeCell ref="A237:B237"/>
    <mergeCell ref="A217:B217"/>
    <mergeCell ref="A218:B218"/>
    <mergeCell ref="A219:B219"/>
    <mergeCell ref="A221:B221"/>
    <mergeCell ref="A222:B222"/>
    <mergeCell ref="A230:B230"/>
    <mergeCell ref="A229:B229"/>
    <mergeCell ref="A228:B228"/>
    <mergeCell ref="A227:B227"/>
    <mergeCell ref="A226:B226"/>
    <mergeCell ref="A224:B224"/>
    <mergeCell ref="A263:B263"/>
    <mergeCell ref="A264:B264"/>
    <mergeCell ref="A265:B265"/>
    <mergeCell ref="A185:B185"/>
    <mergeCell ref="A186:B186"/>
    <mergeCell ref="A246:B246"/>
    <mergeCell ref="A245:B245"/>
    <mergeCell ref="A244:B244"/>
    <mergeCell ref="A243:B243"/>
    <mergeCell ref="A231:B231"/>
    <mergeCell ref="A240:B240"/>
    <mergeCell ref="A239:B239"/>
    <mergeCell ref="A238:B238"/>
    <mergeCell ref="A248:B248"/>
    <mergeCell ref="A247:B247"/>
    <mergeCell ref="A215:B215"/>
    <mergeCell ref="A216:B216"/>
    <mergeCell ref="A220:B220"/>
    <mergeCell ref="A210:B210"/>
    <mergeCell ref="A211:B211"/>
    <mergeCell ref="A212:B212"/>
    <mergeCell ref="A213:B213"/>
    <mergeCell ref="A214:B214"/>
    <mergeCell ref="A225:B225"/>
    <mergeCell ref="A340:B340"/>
    <mergeCell ref="A341:B341"/>
    <mergeCell ref="A342:B342"/>
    <mergeCell ref="A343:B343"/>
    <mergeCell ref="A344:B344"/>
    <mergeCell ref="A327:B327"/>
    <mergeCell ref="A328:B328"/>
    <mergeCell ref="A329:B329"/>
    <mergeCell ref="A320:B320"/>
    <mergeCell ref="A321:B321"/>
    <mergeCell ref="A322:B322"/>
    <mergeCell ref="A323:B323"/>
    <mergeCell ref="A324:B324"/>
    <mergeCell ref="A325:B325"/>
    <mergeCell ref="A326:B326"/>
    <mergeCell ref="A335:B335"/>
    <mergeCell ref="A336:B336"/>
    <mergeCell ref="A337:B337"/>
    <mergeCell ref="A338:B338"/>
    <mergeCell ref="A339:B339"/>
    <mergeCell ref="A330:B330"/>
    <mergeCell ref="A331:B331"/>
    <mergeCell ref="A332:B332"/>
    <mergeCell ref="A333:B333"/>
    <mergeCell ref="A334:B334"/>
    <mergeCell ref="D3:D4"/>
    <mergeCell ref="J3:J4"/>
    <mergeCell ref="O3:O4"/>
    <mergeCell ref="T3:T4"/>
    <mergeCell ref="F3:F4"/>
    <mergeCell ref="A242:B242"/>
    <mergeCell ref="AI3:AI4"/>
    <mergeCell ref="L3:L4"/>
    <mergeCell ref="P3:P4"/>
    <mergeCell ref="R3:R4"/>
    <mergeCell ref="AB3:AB4"/>
    <mergeCell ref="AE3:AE4"/>
    <mergeCell ref="U3:U4"/>
    <mergeCell ref="Z3:Z4"/>
    <mergeCell ref="AA3:AA4"/>
    <mergeCell ref="G3:G4"/>
    <mergeCell ref="H3:H4"/>
    <mergeCell ref="K3:K4"/>
    <mergeCell ref="M3:M4"/>
    <mergeCell ref="Q3:Q4"/>
    <mergeCell ref="A205:B205"/>
    <mergeCell ref="A206:B206"/>
    <mergeCell ref="A3:B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2019-05-16T06:37:09Z</dcterms:modified>
</cp:coreProperties>
</file>